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33.xml" ContentType="application/vnd.openxmlformats-officedocument.drawingml.chart+xml"/>
  <Override PartName="/xl/theme/themeOverride2.xml" ContentType="application/vnd.openxmlformats-officedocument.themeOverrid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4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harts/chart5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5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5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5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6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harts/chart6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6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6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harts/chart64.xml" ContentType="application/vnd.openxmlformats-officedocument.drawingml.chart+xml"/>
  <Override PartName="/xl/theme/themeOverride3.xml" ContentType="application/vnd.openxmlformats-officedocument.themeOverride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74.xml" ContentType="application/vnd.openxmlformats-officedocument.drawingml.chart+xml"/>
  <Override PartName="/xl/theme/themeOverride4.xml" ContentType="application/vnd.openxmlformats-officedocument.themeOverride+xml"/>
  <Override PartName="/xl/charts/chart7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charts/chart8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xl/charts/chart8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8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7950" tabRatio="705" firstSheet="10" activeTab="16"/>
  </bookViews>
  <sheets>
    <sheet name="INDICE" sheetId="18" r:id="rId1"/>
    <sheet name="MIXTOS- CIVIL" sheetId="1" r:id="rId2"/>
    <sheet name="MIXTOS-PENAL" sheetId="42" r:id="rId3"/>
    <sheet name="INSTANCIA" sheetId="2" r:id="rId4"/>
    <sheet name="FAMILIA EXCLUSIVOS-FAM E INCAP" sheetId="3" r:id="rId5"/>
    <sheet name=" INCAPACIDADES EXCLUSIVO" sheetId="43" r:id="rId6"/>
    <sheet name="INSTRUCCION" sheetId="29" r:id="rId7"/>
    <sheet name="MENORES" sheetId="8" r:id="rId8"/>
    <sheet name="SOCIAL" sheetId="4" r:id="rId9"/>
    <sheet name="VIGILANCIA" sheetId="14" r:id="rId10"/>
    <sheet name="PENAL" sheetId="6" r:id="rId11"/>
    <sheet name="CONTENCIOSO" sheetId="7" r:id="rId12"/>
    <sheet name="MERCANTIL" sheetId="5" r:id="rId13"/>
    <sheet name="VSM" sheetId="12" r:id="rId14"/>
    <sheet name="AUDIENCIA" sheetId="15" r:id="rId15"/>
    <sheet name=" TSJCV SALA CIVIL-PENAL" sheetId="17" r:id="rId16"/>
    <sheet name="TSJCV SALA CONTENCIOSO" sheetId="46" r:id="rId17"/>
    <sheet name="TSJCV SALA DE LO SOCIAL" sheetId="4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a">[1]Criterios!$B$13</definedName>
    <definedName name="_xlnm.Print_Area" localSheetId="15">' TSJCV SALA CIVIL-PENAL'!$A$1:$J$43</definedName>
    <definedName name="_xlnm.Print_Area" localSheetId="14">AUDIENCIA!$A$1:$K$53</definedName>
    <definedName name="_xlnm.Print_Area" localSheetId="11">CONTENCIOSO!$A$1:$J$50</definedName>
    <definedName name="_xlnm.Print_Area" localSheetId="4">'FAMILIA EXCLUSIVOS-FAM E INCAP'!$A$1:$K$39</definedName>
    <definedName name="_xlnm.Print_Area" localSheetId="3">INSTANCIA!$A$1:$K$103</definedName>
    <definedName name="_xlnm.Print_Area" localSheetId="6">INSTRUCCION!$A$1:$K$94</definedName>
    <definedName name="_xlnm.Print_Area" localSheetId="7">MENORES!$A$1:$J$47</definedName>
    <definedName name="_xlnm.Print_Area" localSheetId="12">MERCANTIL!$A$1:$J$48</definedName>
    <definedName name="_xlnm.Print_Area" localSheetId="1">'MIXTOS- CIVIL'!$A$1:$J$152</definedName>
    <definedName name="_xlnm.Print_Area" localSheetId="2">'MIXTOS-PENAL'!$A$1:$J$152</definedName>
    <definedName name="_xlnm.Print_Area" localSheetId="10">PENAL!$A$1:$J$76</definedName>
    <definedName name="_xlnm.Print_Area" localSheetId="8">SOCIAL!$A$1:$J$64</definedName>
    <definedName name="_xlnm.Print_Area" localSheetId="9">VIGILANCIA!$A$1:$J$47</definedName>
    <definedName name="_xlnm.Print_Area" localSheetId="13">VSM!$A$1:$K$56</definedName>
    <definedName name="asdfasdgfvasdbvasdbv">[2]Criterios!$B$13</definedName>
    <definedName name="cxzbvzxcb">[2]Criterios!$B$13</definedName>
    <definedName name="D_I">[3]Criterios!$B$14</definedName>
    <definedName name="dgasdg">[2]Criterios!$B$13</definedName>
    <definedName name="dghk">[4]Criterios!$B$13</definedName>
    <definedName name="DSAGASDG">[5]Criterios!$B$13</definedName>
    <definedName name="dsgasd">[6]Criterios!$B$14</definedName>
    <definedName name="DSGVSD">[7]Criterios!$B$14</definedName>
    <definedName name="dukdghkshfkdgh">[4]Criterios!$B$13</definedName>
    <definedName name="i">[1]Criterios!$B$13</definedName>
    <definedName name="J_V">[3]Criterios!$B$13</definedName>
    <definedName name="K">[8]Criterios!$B$14</definedName>
    <definedName name="l">[1]Criterios!$B$13</definedName>
    <definedName name="Q">[5]Criterios!$B$13</definedName>
    <definedName name="S">[9]Criterios!$B$13</definedName>
    <definedName name="sdafds">[2]Criterios!$B$13</definedName>
    <definedName name="X">[10]Criterios!$B$13</definedName>
    <definedName name="zcxbxcb">[11]Criterios!$B$14</definedName>
    <definedName name="ZZZZ">[5]Criterios!$B$13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5" l="1"/>
  <c r="G35" i="15"/>
  <c r="E35" i="15"/>
  <c r="F35" i="15" l="1"/>
  <c r="C35" i="15"/>
  <c r="D35" i="15"/>
  <c r="H18" i="15" l="1"/>
  <c r="F18" i="15"/>
  <c r="E18" i="15" l="1"/>
  <c r="D18" i="15"/>
  <c r="C18" i="15"/>
  <c r="J7" i="43" l="1"/>
  <c r="I7" i="43"/>
  <c r="H7" i="43" l="1"/>
  <c r="G7" i="43"/>
  <c r="F7" i="43"/>
  <c r="E7" i="43"/>
  <c r="D7" i="43"/>
  <c r="C7" i="43"/>
  <c r="B7" i="43"/>
  <c r="K35" i="15" l="1"/>
  <c r="J35" i="15"/>
  <c r="I35" i="15"/>
  <c r="H35" i="15"/>
  <c r="B118" i="1" l="1"/>
  <c r="C118" i="1"/>
  <c r="D118" i="1"/>
  <c r="E118" i="1"/>
  <c r="F118" i="1"/>
  <c r="G118" i="1"/>
  <c r="I118" i="1"/>
  <c r="H118" i="1"/>
  <c r="J118" i="1" l="1"/>
  <c r="J38" i="4" l="1"/>
  <c r="I38" i="4"/>
  <c r="H38" i="4"/>
  <c r="G38" i="4"/>
  <c r="F38" i="4"/>
  <c r="E38" i="4"/>
  <c r="D38" i="4"/>
  <c r="C38" i="4"/>
  <c r="B38" i="4"/>
  <c r="J50" i="6"/>
  <c r="I50" i="6"/>
  <c r="H50" i="6"/>
  <c r="G50" i="6"/>
  <c r="F50" i="6"/>
  <c r="E50" i="6"/>
  <c r="D50" i="6"/>
  <c r="C50" i="6"/>
  <c r="B50" i="6"/>
</calcChain>
</file>

<file path=xl/sharedStrings.xml><?xml version="1.0" encoding="utf-8"?>
<sst xmlns="http://schemas.openxmlformats.org/spreadsheetml/2006/main" count="1032" uniqueCount="497">
  <si>
    <t>MERCANTIL</t>
  </si>
  <si>
    <t>INSTANCIA E INSTRUCCIÓN</t>
  </si>
  <si>
    <t>Sentencias</t>
  </si>
  <si>
    <t>Total</t>
  </si>
  <si>
    <t>Autos</t>
  </si>
  <si>
    <t>Ejecuciones en trámite</t>
  </si>
  <si>
    <t>PRIMERA INSTANCIA</t>
  </si>
  <si>
    <t>FAMILIA</t>
  </si>
  <si>
    <t>SOCIAL</t>
  </si>
  <si>
    <t>PENAL</t>
  </si>
  <si>
    <t>CONTENCIOSO</t>
  </si>
  <si>
    <t>MENORES</t>
  </si>
  <si>
    <t>VIOLENCIA SOBRE LA MUJER</t>
  </si>
  <si>
    <t>VIGILANCIA PENITENCIARIA</t>
  </si>
  <si>
    <t>AUDIENCIA PROVINCIAL</t>
  </si>
  <si>
    <t>TRIBUNAL SUPERIOR</t>
  </si>
  <si>
    <t>Instancia</t>
  </si>
  <si>
    <t>Familia</t>
  </si>
  <si>
    <t>Social</t>
  </si>
  <si>
    <t>Mercantil</t>
  </si>
  <si>
    <t>Penal</t>
  </si>
  <si>
    <t>Contencioso</t>
  </si>
  <si>
    <t>Menores</t>
  </si>
  <si>
    <t>Violencia sobre Mujer</t>
  </si>
  <si>
    <t>Vigilancia Penitenciaria</t>
  </si>
  <si>
    <t>Audiencia</t>
  </si>
  <si>
    <t>Tribunal Superior</t>
  </si>
  <si>
    <t>Primera Instancia e Instrucción</t>
  </si>
  <si>
    <t>JUZGADOS Y TRIBUNALES</t>
  </si>
  <si>
    <t>Año</t>
  </si>
  <si>
    <t>Volver al índice</t>
  </si>
  <si>
    <t>INSTRUCCIÓN</t>
  </si>
  <si>
    <t>Civil</t>
  </si>
  <si>
    <t>Denominación órgano</t>
  </si>
  <si>
    <t>Decretos</t>
  </si>
  <si>
    <t>Instrucción</t>
  </si>
  <si>
    <t>Especialidad</t>
  </si>
  <si>
    <t>Ejecuciones ingresadas</t>
  </si>
  <si>
    <t>Ejecuciones terminadas</t>
  </si>
  <si>
    <t>Asuntos ingresados</t>
  </si>
  <si>
    <t>Asuntos en trámite</t>
  </si>
  <si>
    <t>Asuntos terminados</t>
  </si>
  <si>
    <t>FASE DECLARATIVA</t>
  </si>
  <si>
    <t>RESOLUCIÓN</t>
  </si>
  <si>
    <t>FASE EJECUCIÓN</t>
  </si>
  <si>
    <t>Jurisdicción Civil</t>
  </si>
  <si>
    <t>Jurisdicción Penal</t>
  </si>
  <si>
    <t>Jurisdicción Social</t>
  </si>
  <si>
    <t>Jurisdicción Contencioso-administrativa</t>
  </si>
  <si>
    <t>ÍNDICE</t>
  </si>
  <si>
    <t xml:space="preserve">Civil </t>
  </si>
  <si>
    <t>2016   2º T</t>
  </si>
  <si>
    <t>JDO. Nº. 1 DE DENIA</t>
  </si>
  <si>
    <t>JDO. Nº. 8  DE ALICANTE</t>
  </si>
  <si>
    <t>JDO. Nº. 10 DE ALICANTE</t>
  </si>
  <si>
    <t>JDO. Nº. 6 DE ELX</t>
  </si>
  <si>
    <t>JDO. Nº. 7 DE CASTELLO DE LA PLANA</t>
  </si>
  <si>
    <t>JDO. Nº. 8  DE  VALENCIA</t>
  </si>
  <si>
    <t>JDO. Nº. 9 DE VALENCIA</t>
  </si>
  <si>
    <t>JDO. Nº. 24 DE VALENCIA</t>
  </si>
  <si>
    <t>JDO. Nº. 26 DE VALENCIA</t>
  </si>
  <si>
    <t>JDO. Nº. 2  DE DENIA</t>
  </si>
  <si>
    <t>JDO. Nº. 3  DE DENIA</t>
  </si>
  <si>
    <t>JDO. Nº. 4  DE DENIA</t>
  </si>
  <si>
    <t>JDO. Nº. 5  DE DENIA</t>
  </si>
  <si>
    <t>JDO. Nº. 1 DE ALICANTE</t>
  </si>
  <si>
    <t>JDO. Nº.  3 DE ALICANTE</t>
  </si>
  <si>
    <t>JDO. Nº . 4  DE ALICANTE</t>
  </si>
  <si>
    <t>JDO. Nº . 5 DE ALICANTE</t>
  </si>
  <si>
    <t>JDO. Nº . 6  DE ALICANTE</t>
  </si>
  <si>
    <t>JDO. Nº . 7 DE ALICANTE</t>
  </si>
  <si>
    <t>JDO. Nº . 9  DE ALICANTE</t>
  </si>
  <si>
    <t>JDO. Nº . 11 DE ALICANTE</t>
  </si>
  <si>
    <t>JDO. Nº . 12 DE ALICANTE</t>
  </si>
  <si>
    <t>JDO. Nº. 1 DE ORIHUELA</t>
  </si>
  <si>
    <t>JDO. Nº. 2 DE ORIHUELA</t>
  </si>
  <si>
    <t>JDO. Nº. 3 DE ORIHUELA</t>
  </si>
  <si>
    <t>JDO. Nº. 4 DE ORIHUELA</t>
  </si>
  <si>
    <t>JDO. Nº. 5 DE ORIHUELA</t>
  </si>
  <si>
    <t>JDO. Nº. 6  DE ORIHUELA</t>
  </si>
  <si>
    <t>JDO. Nº .1 DE ELX</t>
  </si>
  <si>
    <t>JDO. Nº .2 DE ELX</t>
  </si>
  <si>
    <t>JDO. Nº . 3  DE ELX</t>
  </si>
  <si>
    <t>JDO. Nº .4 DE ELX</t>
  </si>
  <si>
    <t>JDO. Nº. 1 DE BENIDORM</t>
  </si>
  <si>
    <t>JDO. Nº. 2 DE BENIDORM</t>
  </si>
  <si>
    <t>JDO. Nº. 3  DE BENIDORM</t>
  </si>
  <si>
    <t>JDO. Nº. 4 DE BENIDORM</t>
  </si>
  <si>
    <t>JDO. Nº. 1 DE TORREVIEJA</t>
  </si>
  <si>
    <t>JDO. Nº. 2  DE TORREVIEJA</t>
  </si>
  <si>
    <t>JDO. Nº. 3 DE TORREVIEJA</t>
  </si>
  <si>
    <t>JDO. Nº. 1 DE CASTELLO DE LA PLANA</t>
  </si>
  <si>
    <t>JDO. Nº. 2  DE CASTELLO DE LA PLANA</t>
  </si>
  <si>
    <t>JDO. Nº. 3  DE CASTELLO DE LA PLANA</t>
  </si>
  <si>
    <t>JDO. Nº. 4  DE CASTELLO DE LA PLANA</t>
  </si>
  <si>
    <t>JDO. Nº. 5  DE CASTELLO DE LA PLANA</t>
  </si>
  <si>
    <t>JDO. Nº. 6 DE CASTELLO DE LA PLANA</t>
  </si>
  <si>
    <t>JDO. Nº. 8 DE CASTELLO DE LA PLANA</t>
  </si>
  <si>
    <t>JDO. Nº. 1 DE GANDIA</t>
  </si>
  <si>
    <t>JDO. Nº. 2  DE GANDIA</t>
  </si>
  <si>
    <t>JDO. Nº. 3 DE GANDIA</t>
  </si>
  <si>
    <t>JDO. Nº. 4 DE GANDIA</t>
  </si>
  <si>
    <t>JDO. Nº. 5 DE GANDIA</t>
  </si>
  <si>
    <t>JDO. Nº. 1 DE TORRENT</t>
  </si>
  <si>
    <t>JDO. Nº. 2 DE TORRENT</t>
  </si>
  <si>
    <t>JDO. Nº. 3  DE TORRENT</t>
  </si>
  <si>
    <t>JDO. Nº. 4 DE TORRENT</t>
  </si>
  <si>
    <t>JDO. Nº. 5  DE TORRENT</t>
  </si>
  <si>
    <t>JDO. Nº. 6  DE TORRENT</t>
  </si>
  <si>
    <t>JDO. Nº. 1 DE VALENCIA</t>
  </si>
  <si>
    <t>JDO. Nº. 2  DE VALENCIA</t>
  </si>
  <si>
    <t>JDO. Nº. 3  DE VALENCIA</t>
  </si>
  <si>
    <t>JDO. Nº. 4  DE VALENCIA</t>
  </si>
  <si>
    <t>JDO. Nº. 5 DE VALENCIA</t>
  </si>
  <si>
    <t>JDO. Nº. 7  DE VALENCIA</t>
  </si>
  <si>
    <t>JDO. Nº. 1 0 DE VALENCIA</t>
  </si>
  <si>
    <t>JDO. Nº. 11  DE VALENCIA</t>
  </si>
  <si>
    <t>JDO. Nº. 1 2 DE VALENCIA</t>
  </si>
  <si>
    <t>JDO. Nº. 1 4 DE VALENCIA</t>
  </si>
  <si>
    <t>JDO. Nº. 1 5 DE VALENCIA</t>
  </si>
  <si>
    <t>JDO. Nº. 16  DE VALENCIA</t>
  </si>
  <si>
    <t>JDO. Nº. 17  DE VALENCIA</t>
  </si>
  <si>
    <t>JDO. Nº. 18  DE VALENCIA</t>
  </si>
  <si>
    <t>JDO. Nº. 19  DE VALENCIA</t>
  </si>
  <si>
    <t>JDO. Nº. 20 DE VALENCIA</t>
  </si>
  <si>
    <t>JDO. Nº. 21   DE VALENCIA</t>
  </si>
  <si>
    <t>JDO. Nº. 22  DE VALENCIA</t>
  </si>
  <si>
    <t>JDO. Nº. 23  DE VALENCIA</t>
  </si>
  <si>
    <t>JDO. Nº. 25   DE VALENCIA</t>
  </si>
  <si>
    <t>JDO. Nº. 27 DE VALENCIA</t>
  </si>
  <si>
    <r>
      <rPr>
        <b/>
        <sz val="16"/>
        <color theme="1" tint="0.34998626667073579"/>
        <rFont val="Calibri"/>
        <family val="2"/>
        <scheme val="minor"/>
      </rPr>
      <t xml:space="preserve">Fuente: </t>
    </r>
    <r>
      <rPr>
        <i/>
        <sz val="16"/>
        <color theme="1" tint="0.499984740745262"/>
        <rFont val="Calibri"/>
        <family val="2"/>
        <scheme val="minor"/>
      </rPr>
      <t>Datos recogidos en el Punto Neutro Judicial por el Servicio de Estadística del Consejo General del Poder Judicial a partir de los boletines estadísticos remitidos trimestralmente por los Letrados de la Administración de Justicia. Si detecta cualquier error u omisión se ruega lo comunique al TSJCV</t>
    </r>
  </si>
  <si>
    <t>JDO. Nº. 2 DE DENIA</t>
  </si>
  <si>
    <t>JDO. Nº. 3 DE DENIA</t>
  </si>
  <si>
    <t>JDO. Nº. 1  DE ALICANTE</t>
  </si>
  <si>
    <t>JDO. Nº. 2  DE ALICANTE</t>
  </si>
  <si>
    <t>JDO. Nº. 3  DE ALICANTE</t>
  </si>
  <si>
    <t>JDO. Nº. 4 DE ALICANTE</t>
  </si>
  <si>
    <t>JDO. Nº. 5  DE ALICANTE</t>
  </si>
  <si>
    <t>JDO. Nº. 6  DE ALICANTE</t>
  </si>
  <si>
    <t>JDO. Nº. 7  DE ALICANTE</t>
  </si>
  <si>
    <t>JDO. Nº. 9  DE ALICANTE</t>
  </si>
  <si>
    <t>JDO. Nº . 1 DE ELX</t>
  </si>
  <si>
    <t>JDO. Nº . 2 DE ELX</t>
  </si>
  <si>
    <t>JDO. Nº.  3 DE ELX</t>
  </si>
  <si>
    <t>JDO. Nº.  4 DE ELX</t>
  </si>
  <si>
    <t>JDO. Nº . 5 DE ELX</t>
  </si>
  <si>
    <t>JDO. Nº.  1 DE BENIDORM</t>
  </si>
  <si>
    <t>JDO. Nº.  2 DE BENIDORM</t>
  </si>
  <si>
    <t>JDO. Nº.  3 DE BENIDORM</t>
  </si>
  <si>
    <t>JDO. Nº.  4 DE BENIDORM</t>
  </si>
  <si>
    <t>JDO. Nº. 2 DE CASTELLO DE LA PLANA</t>
  </si>
  <si>
    <t>JDO. Nº. 3 DE CASTELLO DE LA PLANA</t>
  </si>
  <si>
    <t>JDO. Nº. 4 DE CASTELLO DE LA PLANA</t>
  </si>
  <si>
    <t>JDO. Nº. 5 DE CASTELLO DE LA PLANA</t>
  </si>
  <si>
    <t>JDO. Nº. 2 DE GANDIA</t>
  </si>
  <si>
    <t>JDO. Nº. 3 DE TORRENT</t>
  </si>
  <si>
    <t>JDO. Nº. 2 DE VALENCIA</t>
  </si>
  <si>
    <t>JDO. Nº. 3 DE VALENCIA</t>
  </si>
  <si>
    <t>JDO. Nº. 4 DE VALENCIA</t>
  </si>
  <si>
    <t>JDO. Nº. 6 DE VALENCIA</t>
  </si>
  <si>
    <t>JDO. Nº. 7 DE VALENCIA</t>
  </si>
  <si>
    <t>JDO. Nº. 8  DE VALENCIA</t>
  </si>
  <si>
    <t>JDO. Nº. 10 DE VALENCIA</t>
  </si>
  <si>
    <t>JDO. Nº. 11 DE VALENCIA</t>
  </si>
  <si>
    <t>JDO. Nº. 12 DE VALENCIA</t>
  </si>
  <si>
    <t>JDO. Nº. 13 DE VALENCIA</t>
  </si>
  <si>
    <t>JDO. Nº. 14 DE VALENCIA</t>
  </si>
  <si>
    <t>JDO. Nº. 15 DE VALENCIA</t>
  </si>
  <si>
    <t>JDO. Nº. 16 DE VALENCIA</t>
  </si>
  <si>
    <t>JDO. Nº. 17 DE VALENCIA</t>
  </si>
  <si>
    <t>JDO. Nº. 1 8 DE VALENCIA</t>
  </si>
  <si>
    <t>JDO. Nº. 1 9 DE VALENCIA</t>
  </si>
  <si>
    <t>JDO. Nº. 20  DE VALENCIA</t>
  </si>
  <si>
    <t>JDO. Nº. 21  DE VALENCIA</t>
  </si>
  <si>
    <t>JDO. Nº. 2 DE TORREVIEJA</t>
  </si>
  <si>
    <t>JDO. Nº. 4 DE TORREVIEJA</t>
  </si>
  <si>
    <t>JDO. Nº. 2 DE ALICANTE</t>
  </si>
  <si>
    <t>JDO. Nº. 3 DE ALICANTE</t>
  </si>
  <si>
    <t>JDO. Nº. 1 DE CASTELLON DE LA PLANA</t>
  </si>
  <si>
    <t>JDO. Nº. 2 EN ALICANTE</t>
  </si>
  <si>
    <t>JDO. Nº. 3 EN VILLENA</t>
  </si>
  <si>
    <t>JDO. Nº. 5 EN VALENCIA</t>
  </si>
  <si>
    <t>JDO. Nº. 4 EN CASTELLO DE LA PLANA</t>
  </si>
  <si>
    <t>JDO. Nº. 5 DE ALICANTE</t>
  </si>
  <si>
    <t>JDO. Nº. 6 DE ALICANTE</t>
  </si>
  <si>
    <t>JDO. Nº. 7 DE ALICANTE</t>
  </si>
  <si>
    <t>JDO. Nº. 8 DE ALICANTE</t>
  </si>
  <si>
    <t>JDO. Nº. 1 DE ELX</t>
  </si>
  <si>
    <t>JDO. Nº. 2 DE ELX</t>
  </si>
  <si>
    <t>JDO. Nº. 3 DE ELX</t>
  </si>
  <si>
    <t>JDO. Nº. 3 DE BENIDORM</t>
  </si>
  <si>
    <t>JDO. Nº . 3 DE CASTELLO DE LA PLANA</t>
  </si>
  <si>
    <t>JDO. Nº . 1 DE VINAROS</t>
  </si>
  <si>
    <t>JDO. Nº. 8 DE VALENCIA</t>
  </si>
  <si>
    <t>JDO. Nº.  2 DE VALENCIA</t>
  </si>
  <si>
    <t>JDO .Nº. 1 DE DENIA</t>
  </si>
  <si>
    <t>JDO. Nº. 1 DE VILLARREAL</t>
  </si>
  <si>
    <t>JDO. Nº. 1 DE PATERNA</t>
  </si>
  <si>
    <t>SEC. Nº. 4 DE ALICANTE</t>
  </si>
  <si>
    <t>SEC. Nº. 5 DE ALICANTE</t>
  </si>
  <si>
    <t>SEC. Nº. 6 DE ALICANTE</t>
  </si>
  <si>
    <t>SEC. Nº. 8 DE ALICANTE</t>
  </si>
  <si>
    <t>SEC. Nº. 9 DE ALICANTE EN ELX</t>
  </si>
  <si>
    <t>SEC. Nº. 3 DE CASTELLÓN</t>
  </si>
  <si>
    <t>SEC. Nº. 6 DE VALENCIA</t>
  </si>
  <si>
    <t>SEC. Nº. 7 DE VALENCIA</t>
  </si>
  <si>
    <t>SEC. Nº. 8 DE VALENCIA</t>
  </si>
  <si>
    <t>SEC. Nº. 9 DE VALENCIA</t>
  </si>
  <si>
    <t>SEC. Nº. 10 DE VALENCIA</t>
  </si>
  <si>
    <t>SEC. Nº. 11 DE VALENCIA</t>
  </si>
  <si>
    <t>SEC. Nº. 1 DE ALICANTE</t>
  </si>
  <si>
    <t>SEC. Nº. 2 DE ALICANTE</t>
  </si>
  <si>
    <t>SEC. Nº. 3 DE ALICANTE</t>
  </si>
  <si>
    <t>SEC. Nº. 10 DE ALICANTE</t>
  </si>
  <si>
    <t>SEC. Nº. 1 DE CASTELLO</t>
  </si>
  <si>
    <t>SEC. Nº. 1 DE VALENCIA</t>
  </si>
  <si>
    <t>SEC.Nº. 2 DE VALENCIA</t>
  </si>
  <si>
    <t>SEC. Nº. 3 DE VALENCIA</t>
  </si>
  <si>
    <t>SEC. Nº. 4 DE VALENCIA</t>
  </si>
  <si>
    <t>SEC. Nº . 5 DE VALENCIA</t>
  </si>
  <si>
    <t>SALA CIVIL</t>
  </si>
  <si>
    <t>SALA PENAL</t>
  </si>
  <si>
    <t>SALA SOCIAL</t>
  </si>
  <si>
    <t>JDO. Nº. 1 DE ALCOY</t>
  </si>
  <si>
    <t xml:space="preserve"> JDO. Nº. 2 DE ALCOY</t>
  </si>
  <si>
    <t xml:space="preserve"> JDO. Nº. 3 DE ALCOY</t>
  </si>
  <si>
    <t xml:space="preserve"> JDO. Nº. 4 DE ALCOY</t>
  </si>
  <si>
    <t xml:space="preserve"> JDO. Nº. 1 DE VILLAJOYOSA</t>
  </si>
  <si>
    <t xml:space="preserve"> JDO. Nº. 2 DE VILLAJOYOSA</t>
  </si>
  <si>
    <t xml:space="preserve"> JDO. Nº. 3 DE VILLAJOYOSA</t>
  </si>
  <si>
    <t xml:space="preserve"> JDO. Nº. 1 DE ELDA</t>
  </si>
  <si>
    <t xml:space="preserve"> JDO. Nº. 2 DE ELDA</t>
  </si>
  <si>
    <t xml:space="preserve"> JDO. Nº. 3 DE ELDA</t>
  </si>
  <si>
    <t xml:space="preserve"> JDO. Nº. 4 DE ELDA</t>
  </si>
  <si>
    <t xml:space="preserve"> JDO. Nº. 1 DE VILLENA</t>
  </si>
  <si>
    <t xml:space="preserve"> JDO. Nº. 2 DE VILLENA</t>
  </si>
  <si>
    <t xml:space="preserve"> JDO. Nº. 3 DE VILLENA</t>
  </si>
  <si>
    <t xml:space="preserve"> JDO.  Nº. 1 DE SAN VICENTE DEL RASPEIG</t>
  </si>
  <si>
    <t xml:space="preserve"> JDO. Nº. 2 DE SAN VICENTE DEL RASPEIG</t>
  </si>
  <si>
    <t xml:space="preserve"> JDO. Nº. 3 DE SAN VICENTE DEL RASPEIG</t>
  </si>
  <si>
    <t xml:space="preserve"> JDO. Nº. 4 DE SAN VICENTE DEL RASPEIG</t>
  </si>
  <si>
    <t xml:space="preserve"> JDO.  Nº. 1 DE NOVELDA</t>
  </si>
  <si>
    <t xml:space="preserve"> JDO. Nº. 2 DE NOVELDA</t>
  </si>
  <si>
    <t xml:space="preserve"> JDO. Nº. 3 DE NOVELDA</t>
  </si>
  <si>
    <t xml:space="preserve"> JDO. Nº. 1 DE IBI</t>
  </si>
  <si>
    <t xml:space="preserve"> JDO. Nº. 2 DE IBI</t>
  </si>
  <si>
    <t xml:space="preserve"> JDO. Nº. 1 DE SEGORBE</t>
  </si>
  <si>
    <t xml:space="preserve"> JDO. Nº. 1 DE VINAROS</t>
  </si>
  <si>
    <t xml:space="preserve"> JDO. Nº. 2 DE VINAROS</t>
  </si>
  <si>
    <t xml:space="preserve"> JDO. Nº. 3 DE VINAROS</t>
  </si>
  <si>
    <t xml:space="preserve"> JDO. Nº. 4 DE VINAROS</t>
  </si>
  <si>
    <t xml:space="preserve"> JDO. Nº. 5 DE VINAROS</t>
  </si>
  <si>
    <t xml:space="preserve"> JDO. Nº. 1 DE NULES</t>
  </si>
  <si>
    <t xml:space="preserve"> JDO. Nº. 2 DE NULES</t>
  </si>
  <si>
    <t xml:space="preserve"> JDO. Nº. 3 DE NULES</t>
  </si>
  <si>
    <t xml:space="preserve"> JDO.  Nº. 4 DE NULES</t>
  </si>
  <si>
    <t xml:space="preserve"> JDO. Nº. 1 DE VILLARREAL</t>
  </si>
  <si>
    <t xml:space="preserve"> JDO. Nº. 2 DE VILLARREAL</t>
  </si>
  <si>
    <t xml:space="preserve"> JDO. Nº. 3 DE VILLARREAL</t>
  </si>
  <si>
    <t xml:space="preserve"> JDO. Nº. 4 DE VILLARREAL</t>
  </si>
  <si>
    <t xml:space="preserve"> JDO. Nº. 5 DE VILLARREAL</t>
  </si>
  <si>
    <t xml:space="preserve"> JDO. Nº. 1 DE LLIRIA</t>
  </si>
  <si>
    <t xml:space="preserve"> JDO.  Nº. 2 DE LLIRIA</t>
  </si>
  <si>
    <t xml:space="preserve"> JDO. Nº. 3 DE LLIRIA</t>
  </si>
  <si>
    <t xml:space="preserve"> JDO. Nº. 4 DE LLIRIA</t>
  </si>
  <si>
    <t xml:space="preserve"> JDO. Nº. 5 DE LLIRIA</t>
  </si>
  <si>
    <t xml:space="preserve"> JDO. Nº. 6 DE LLIRIA</t>
  </si>
  <si>
    <t xml:space="preserve"> JDO. Nº. 1 DE ONTINYENT</t>
  </si>
  <si>
    <t xml:space="preserve"> JDO. Nº. 2 DE ONTINYENT</t>
  </si>
  <si>
    <t xml:space="preserve"> JDO. Nº. 3 DE ONTINYENT</t>
  </si>
  <si>
    <t xml:space="preserve"> JDO. Nº. 4 DE ONTINYENT</t>
  </si>
  <si>
    <t xml:space="preserve"> JDO. Nº. 1 DE SUECA</t>
  </si>
  <si>
    <t xml:space="preserve"> JDO. Nº. 2 DE SUECA</t>
  </si>
  <si>
    <t xml:space="preserve"> JDO. Nº. 3 DE SUECA</t>
  </si>
  <si>
    <t xml:space="preserve"> JDO. Nº. 4 DE SUECA</t>
  </si>
  <si>
    <t xml:space="preserve"> JDO. Nº. 5 DE SUECA</t>
  </si>
  <si>
    <t xml:space="preserve"> JDO. Nº. 6 DE SUECA</t>
  </si>
  <si>
    <t xml:space="preserve"> JDO. Nº. 1 DE SAGUNTO</t>
  </si>
  <si>
    <t xml:space="preserve"> JDO. Nº. 2 DE SAGUNTO</t>
  </si>
  <si>
    <t xml:space="preserve"> JDO. Nº. 3 DE SAGUNTO</t>
  </si>
  <si>
    <t xml:space="preserve"> JDO. Nº. 4 DE SAGUNTO</t>
  </si>
  <si>
    <t xml:space="preserve"> JDO. Nº. 5 DE SAGUNTO</t>
  </si>
  <si>
    <t xml:space="preserve"> JDO. Nº. 1 DE ALZIRA</t>
  </si>
  <si>
    <t xml:space="preserve"> JDO. Nº. 2 DE ALZIRA</t>
  </si>
  <si>
    <t xml:space="preserve"> JDO. Nº. 3 DE ALZIRA</t>
  </si>
  <si>
    <t xml:space="preserve"> JDO. Nº. 4 DE ALZIRA</t>
  </si>
  <si>
    <t xml:space="preserve"> JDO. Nº. 5 DE ALZIRA</t>
  </si>
  <si>
    <t xml:space="preserve"> JDO. Nº. 6 DE ALZIRA</t>
  </si>
  <si>
    <t xml:space="preserve"> JDO. Nº. 7 DE ALZIRA</t>
  </si>
  <si>
    <t xml:space="preserve"> JDO. Nº. 1 DE CARLET</t>
  </si>
  <si>
    <t xml:space="preserve"> JDO. Nº. 2 DE CARLET</t>
  </si>
  <si>
    <t xml:space="preserve"> JDO. Nº. 3 DE CARLET</t>
  </si>
  <si>
    <t xml:space="preserve"> JDO. Nº. 4 DE CARLET</t>
  </si>
  <si>
    <t xml:space="preserve"> JDO. Nº. 1 DE XATIVA</t>
  </si>
  <si>
    <t xml:space="preserve"> JDO. Nº. 2 DE XATIVA</t>
  </si>
  <si>
    <t xml:space="preserve"> JDO. Nº. 3 DE XATIVA</t>
  </si>
  <si>
    <t xml:space="preserve"> JDO. Nº. 4 DE XATIVA</t>
  </si>
  <si>
    <t xml:space="preserve"> JDO. Nº. 1 DE REQUENA</t>
  </si>
  <si>
    <t xml:space="preserve"> JDO. Nº. 2 DE REQUENA</t>
  </si>
  <si>
    <t xml:space="preserve"> JDO. Nº. 3 DE REQUENA</t>
  </si>
  <si>
    <t xml:space="preserve"> JDO. Nº. 4 DE REQUENA</t>
  </si>
  <si>
    <t xml:space="preserve"> JDO. Nº. 1 DE CATARROJA</t>
  </si>
  <si>
    <t xml:space="preserve"> JDO. Nº. 2 DE CATARROJA</t>
  </si>
  <si>
    <t xml:space="preserve"> JDO. Nº. 3 DE CATARROJA</t>
  </si>
  <si>
    <t>JDO. Nº. 4 DE CATARROJA</t>
  </si>
  <si>
    <t>JDO. Nº. 5 DE CATARROJA</t>
  </si>
  <si>
    <t>JDO. Nº. 1 DE MONCADA</t>
  </si>
  <si>
    <t>JDO. Nº. 2 DE MONCADA</t>
  </si>
  <si>
    <t>JDO. Nº. 3 DE MONCADA</t>
  </si>
  <si>
    <t>JDO. Nº. 4 DE MONCADA</t>
  </si>
  <si>
    <t>JDO. Nº. 2 DE PATERNA</t>
  </si>
  <si>
    <t>JDO. Nº. 3 DE PATERNA</t>
  </si>
  <si>
    <t>JDO. Nº. 4 DE PATERNA</t>
  </si>
  <si>
    <t>JDO. Nº. 5 DE PATERNA</t>
  </si>
  <si>
    <t>JDO. Nº. 7 DE PATERNA</t>
  </si>
  <si>
    <t>JDO. Nº. 6 DE PATERNA</t>
  </si>
  <si>
    <t>JDO. Nº. 1 DE QUART DE POBLET</t>
  </si>
  <si>
    <t>JDO. Nº. 2 DE QUART DE POBLET</t>
  </si>
  <si>
    <t>JDO. Nº. 3 DE QUART DE POBLET</t>
  </si>
  <si>
    <t>JDO. Nº. 1 DE MISLATA</t>
  </si>
  <si>
    <t>JDO. Nº. 2 DE MISLATA</t>
  </si>
  <si>
    <t>JDO. Nº. 3 DE MISLATA</t>
  </si>
  <si>
    <t>JDO. Nº. 4 DE MISLATA</t>
  </si>
  <si>
    <t>JDO. Nº. 1 DE MASSAMAGRELL</t>
  </si>
  <si>
    <t>JDO. Nº. 2 DE MASSAMAGRELL</t>
  </si>
  <si>
    <t>JDO. Nº. 3 DE MASSAMAGRELL</t>
  </si>
  <si>
    <t>JDO. Nº. 1 DE PICASSENT</t>
  </si>
  <si>
    <t>JDO. Nº. 2 DE PICASSENT</t>
  </si>
  <si>
    <t>JDO. Nº. 3 DE PICASSENT</t>
  </si>
  <si>
    <t>JDO. Nº. 2 DE ALCOY</t>
  </si>
  <si>
    <t>JDO. Nº. 3 DE ALCOY</t>
  </si>
  <si>
    <t>JDO. Nº. 4 DE ALCOY</t>
  </si>
  <si>
    <t>JDO. Nº. 1 DE VILLAJOYOSA</t>
  </si>
  <si>
    <t>JDO. Nº. 2 DE VILLAJOYOSA</t>
  </si>
  <si>
    <t>JDO. Nº. 3 DE VILLAJOYOSA</t>
  </si>
  <si>
    <t>JDO. Nº. 1 DE ELDA</t>
  </si>
  <si>
    <t>JDO. Nº. 2 DE ELDA</t>
  </si>
  <si>
    <t>JDO. Nº . 3 DE ELDA</t>
  </si>
  <si>
    <t>JDO. Nº. 4 DE ELDA</t>
  </si>
  <si>
    <t>JDO. Nº. 1 DE VILLENA</t>
  </si>
  <si>
    <t>JDO. Nº. 2 DE VILLENA</t>
  </si>
  <si>
    <t>JDO. Nº. 3 DE VILLENA</t>
  </si>
  <si>
    <t>JDO. Nº. 1 DE SAN VICENTE DEL RASPEG</t>
  </si>
  <si>
    <t>JDO. Nº. 2 DE SAN VICENTE DEL RASPEIG</t>
  </si>
  <si>
    <t>JDO. Nº. 4 DE SAN VICENTE DEL RASPEIG</t>
  </si>
  <si>
    <t>JDO. Nº. 3 DE SAN VICENTE DEL RASPEIG</t>
  </si>
  <si>
    <t>JDO. Nº. 1 DE NOVELDA</t>
  </si>
  <si>
    <t>JDO. Nº. 2 DE NOVELDA</t>
  </si>
  <si>
    <t xml:space="preserve">JDO. Nº. 3 DE NOVELDA </t>
  </si>
  <si>
    <t>JDO. Nº. 1 DE IBI</t>
  </si>
  <si>
    <t>JDO. Nº. 2 DE IBI</t>
  </si>
  <si>
    <t>JDO. Nº. 1 DE SEGORBE</t>
  </si>
  <si>
    <t>JDO. Nº. 1 DE VINAROS</t>
  </si>
  <si>
    <t>JDO. Nº. 2 DE VINAROS</t>
  </si>
  <si>
    <t>JDO. Nº. 3 DE VINAROS</t>
  </si>
  <si>
    <t>JDO. Nº. 4 DE VINAROS</t>
  </si>
  <si>
    <t>JDO. Nº. 5 DE VINAROS</t>
  </si>
  <si>
    <t>JDO. Nº. 2 DE NULE3S</t>
  </si>
  <si>
    <t>JDO. Nº. 1 DE NULES</t>
  </si>
  <si>
    <t>JDO. Nº. 3 DE NULES</t>
  </si>
  <si>
    <t>JDO . Nº. 4 DE NULES</t>
  </si>
  <si>
    <t>JDO. Nº 1 DE VILLARREAL</t>
  </si>
  <si>
    <t>JDO. Nº. 2 DE VILLARREAL</t>
  </si>
  <si>
    <t>JDO. Nº. 3 DE VILLARREAL</t>
  </si>
  <si>
    <t>JDO. Nº. 4 DE VILLARREAL</t>
  </si>
  <si>
    <t>JDO. Nº. 5 DE VILLARREAL</t>
  </si>
  <si>
    <t>JDO. Nº. 1 DE LLIRIA</t>
  </si>
  <si>
    <t>JDO. Nº. 2 DE LLIRIA</t>
  </si>
  <si>
    <t>JDO. Nº. 3 DE LLIRIA</t>
  </si>
  <si>
    <t>JDO. Nº. 4 DE LLIRIA</t>
  </si>
  <si>
    <t>JDO. Nº. 5 DE LLIRIA</t>
  </si>
  <si>
    <t>JDO. Nº. 6 DE LLIRIA</t>
  </si>
  <si>
    <t>JDO. Nº. 1 DE ONTINYENT</t>
  </si>
  <si>
    <t>JDO. Nº. 2 DE ONTINYENT</t>
  </si>
  <si>
    <t>JDO. Nº. 3 DE ONTINYENT</t>
  </si>
  <si>
    <t>JDO. Nº. 4 DE ONTINYENT</t>
  </si>
  <si>
    <t>JDO. Nº. 1 DE SUECA</t>
  </si>
  <si>
    <t>JDO. Nº. 2 DE SUECA</t>
  </si>
  <si>
    <t>JDO. Nº. 3 DE SUECA</t>
  </si>
  <si>
    <t>JDO. Nº. 4 DE SUECA</t>
  </si>
  <si>
    <t>JDO. Nº. 5 DE SUECA</t>
  </si>
  <si>
    <t>JDO. Nº. 6 DE SUECA</t>
  </si>
  <si>
    <t>JDO. Nº. 1 DE SAGUNTO</t>
  </si>
  <si>
    <t>JDO. Nº. 2 DE SAGUNTO</t>
  </si>
  <si>
    <t>JDO. Nº. 3 DE SAGUNTO</t>
  </si>
  <si>
    <t>JDO. Nº.  4 DE SAGUNTO</t>
  </si>
  <si>
    <t>JDO. Nº. 5 DE SAGUNTO</t>
  </si>
  <si>
    <t>JDO. Nº. 1 DE ALZIRA</t>
  </si>
  <si>
    <t>JDO. Nº. 2 DE ALZIRA</t>
  </si>
  <si>
    <t>JDO. Nº. 3 DE ALZIRA</t>
  </si>
  <si>
    <t>JDO. Nº. 4 DE ALZIRA</t>
  </si>
  <si>
    <t>JDO. Nº. 5 DE ALZIRA</t>
  </si>
  <si>
    <t>JDO. Nº. 6 DE ALZIRA</t>
  </si>
  <si>
    <t>JDO. Nº. 7 DE ALZIRA</t>
  </si>
  <si>
    <t>JDO. Nº. 1 DE CARLET</t>
  </si>
  <si>
    <t>JDO. Nº. 2 DE CARLET</t>
  </si>
  <si>
    <t>JDO. Nº. 3 DE CARLET</t>
  </si>
  <si>
    <t>JDO. Nº. 4 DE CARLET</t>
  </si>
  <si>
    <t>JDO. Nº. 1 DE XATIVA</t>
  </si>
  <si>
    <t>JDO. Nº. 2 DE XATIVA</t>
  </si>
  <si>
    <t>JDO. Nº. 3 DE XATIVA</t>
  </si>
  <si>
    <t>JDO. Nº. 4 DE XATIVA</t>
  </si>
  <si>
    <t>JDO. Nº. 1 DE REQUENA</t>
  </si>
  <si>
    <t>JDO. Nº. 2 DE REQUENA</t>
  </si>
  <si>
    <t>JDO. Nº. 4 DE REQUENA</t>
  </si>
  <si>
    <t>JDO. Nº. 1 DE CATARROJA</t>
  </si>
  <si>
    <t>JDO. Nº. 2 DE CATARROJA</t>
  </si>
  <si>
    <t>JDO. Nº. 3 DE CATARROJA</t>
  </si>
  <si>
    <t xml:space="preserve">JDO. Nº. 7 DE PATERNA </t>
  </si>
  <si>
    <t>JDO. Nº . 3 DE QUART DE POBLET</t>
  </si>
  <si>
    <t>JD0. Nº. 3 DE MASSAMAGRELL</t>
  </si>
  <si>
    <t xml:space="preserve"> Penal</t>
  </si>
  <si>
    <t>JDO.  Nº. 9 DE VALENCIA</t>
  </si>
  <si>
    <t>JDO. Nº.18 DE VALENCIA</t>
  </si>
  <si>
    <t>JDO. Nº 10 DE CASTELLO DE LA PLANA</t>
  </si>
  <si>
    <t>JDO. Nº. 4 DE NOVELDA</t>
  </si>
  <si>
    <t>JDO. Nº. 7 DE LLIRIA</t>
  </si>
  <si>
    <t>JDO. Nº. 4 DE MASSAMAGRELL</t>
  </si>
  <si>
    <t>JDO. Nº. 7 DE ELX</t>
  </si>
  <si>
    <t>JDO. Nº. 8 DE ELX</t>
  </si>
  <si>
    <t>JDO. Nº. 5 DE BENIDORM</t>
  </si>
  <si>
    <t>JDO. Nº, 4 DE VILLAJYOSA</t>
  </si>
  <si>
    <t>JDO. Nº. 4 DE VILLAJOYOSA</t>
  </si>
  <si>
    <t>JDO. Nº. 13 DE ALICANTE</t>
  </si>
  <si>
    <t>JDO. Nº. 18 DE VALENCIA</t>
  </si>
  <si>
    <t>JDO. Nº. 5 DE NULES</t>
  </si>
  <si>
    <t>JDO. Nº. 1 VALENCIA</t>
  </si>
  <si>
    <t>JDO. Nº. 5 DE ELX</t>
  </si>
  <si>
    <t xml:space="preserve">JDO. Nº. 9 DE CASTELLO DE LA PLANA </t>
  </si>
  <si>
    <t>JDO. Nº. 6 DE SAGUNTO</t>
  </si>
  <si>
    <t>JDO.Nº. 3 DE REQUENA</t>
  </si>
  <si>
    <t xml:space="preserve"> - </t>
  </si>
  <si>
    <t>SEC. Nº. 2 DE CASTELLÓN</t>
  </si>
  <si>
    <t>SEC.Nº. 7 DE ALICANTE (SEDE ELX)</t>
  </si>
  <si>
    <t>Audiencia Provincial Alicante-Jurado</t>
  </si>
  <si>
    <t>SEC. Nº. 2 DE CASTELLO</t>
  </si>
  <si>
    <t>JDO. Nº. 9 DE ALICANTE</t>
  </si>
  <si>
    <t>JDO. Nº. 19 DE VALENCIA</t>
  </si>
  <si>
    <t>Incapacidades</t>
  </si>
  <si>
    <t>INCAPACIDADES</t>
  </si>
  <si>
    <t>JDO.  DE 1ª.  INSTAN. Nº.  13 DE VALENCIA</t>
  </si>
  <si>
    <t>JDO.  DE 1ª.  INSTAN. Nº.  28 DE VALENCIA</t>
  </si>
  <si>
    <t>JDO. Nº. 4 DE ELX</t>
  </si>
  <si>
    <t>JDO. Nº. 6 DE GANDIA</t>
  </si>
  <si>
    <t>JDO. Nº . 14 DE ALICANTE</t>
  </si>
  <si>
    <t>JDO. Nº. 5 DE TORREVIEJA</t>
  </si>
  <si>
    <t>JDO. Nº. 29 DE VALENCIA</t>
  </si>
  <si>
    <t>126873</t>
  </si>
  <si>
    <t>124157</t>
  </si>
  <si>
    <t>28708</t>
  </si>
  <si>
    <t>16862</t>
  </si>
  <si>
    <t>73077</t>
  </si>
  <si>
    <t>2754</t>
  </si>
  <si>
    <t>6126</t>
  </si>
  <si>
    <t>6700</t>
  </si>
  <si>
    <t>5096</t>
  </si>
  <si>
    <t>3.025</t>
  </si>
  <si>
    <t>3.449</t>
  </si>
  <si>
    <t>1.502</t>
  </si>
  <si>
    <t>1.760</t>
  </si>
  <si>
    <t>2.119</t>
  </si>
  <si>
    <t>0</t>
  </si>
  <si>
    <t>1.462</t>
  </si>
  <si>
    <t>1.814</t>
  </si>
  <si>
    <t>1.718</t>
  </si>
  <si>
    <t>88.809</t>
  </si>
  <si>
    <t>82.633</t>
  </si>
  <si>
    <t>33.574</t>
  </si>
  <si>
    <t>11.911</t>
  </si>
  <si>
    <t>43779</t>
  </si>
  <si>
    <t>956</t>
  </si>
  <si>
    <t>3061</t>
  </si>
  <si>
    <t>3.119</t>
  </si>
  <si>
    <t>5.120</t>
  </si>
  <si>
    <t>123557</t>
  </si>
  <si>
    <t>115632</t>
  </si>
  <si>
    <t>87592</t>
  </si>
  <si>
    <t>29764</t>
  </si>
  <si>
    <t>47160</t>
  </si>
  <si>
    <t>54.069</t>
  </si>
  <si>
    <t>28482</t>
  </si>
  <si>
    <t>30327</t>
  </si>
  <si>
    <t>121.234</t>
  </si>
  <si>
    <t>14.070</t>
  </si>
  <si>
    <t>14.039</t>
  </si>
  <si>
    <t>5.414</t>
  </si>
  <si>
    <t>5.204</t>
  </si>
  <si>
    <t>5.704</t>
  </si>
  <si>
    <t>3.847</t>
  </si>
  <si>
    <t>1.828</t>
  </si>
  <si>
    <t>2.800</t>
  </si>
  <si>
    <t>7.140</t>
  </si>
  <si>
    <t>SALA CONTENCIOSO SECC Nº. 1</t>
  </si>
  <si>
    <t>SALA CONTENCIOSO SECC Nº. 2</t>
  </si>
  <si>
    <t>SALA CONTENCIOSO SECC Nº. 3</t>
  </si>
  <si>
    <t>SALA CONTENCIOSO SECC Nº. 4</t>
  </si>
  <si>
    <t>SALA CONTENCIOSO SECC Nº.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</si>
</sst>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_-* #,##0\ _p_t_a_-;\-* #,##0\ _p_t_a_-;_-* &quot;-&quot;\ _p_t_a_-;_-@_-"/>
  </numFmts>
  <fonts count="5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3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theme="5"/>
      <name val="Calibri"/>
      <family val="2"/>
      <scheme val="minor"/>
    </font>
    <font>
      <sz val="22"/>
      <color theme="5"/>
      <name val="Calibri"/>
      <family val="2"/>
      <scheme val="minor"/>
    </font>
    <font>
      <sz val="20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5"/>
      <color theme="3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6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i/>
      <sz val="26"/>
      <color rgb="FF7F7F7F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i/>
      <sz val="16"/>
      <color theme="1" tint="0.499984740745262"/>
      <name val="Calibri"/>
      <family val="2"/>
      <scheme val="minor"/>
    </font>
    <font>
      <sz val="9"/>
      <color theme="0" tint="-0.499984740745262"/>
      <name val="Calibri"/>
      <scheme val="minor"/>
    </font>
    <font>
      <sz val="9"/>
      <color theme="1"/>
      <name val="Calibri"/>
      <scheme val="minor"/>
    </font>
    <font>
      <b/>
      <sz val="9"/>
      <color theme="1" tint="0.499984740745262"/>
      <name val="Calibri"/>
      <scheme val="minor"/>
    </font>
    <font>
      <sz val="9"/>
      <color theme="1" tint="0.499984740745262"/>
      <name val="Calibri"/>
      <scheme val="minor"/>
    </font>
    <font>
      <sz val="9"/>
      <color theme="0" tint="-0.499984740745262"/>
      <name val="Arial"/>
    </font>
    <font>
      <sz val="9"/>
      <name val="Arial"/>
    </font>
    <font>
      <b/>
      <sz val="9"/>
      <color theme="0" tint="-0.499984740745262"/>
      <name val="Calibri"/>
      <scheme val="minor"/>
    </font>
    <font>
      <b/>
      <sz val="9"/>
      <color rgb="FF7F7F7F"/>
      <name val="Calibri"/>
      <family val="2"/>
    </font>
    <font>
      <b/>
      <sz val="11"/>
      <color rgb="FF000000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0"/>
      <name val="Arial"/>
    </font>
    <font>
      <sz val="9"/>
      <color theme="1" tint="0.499984740745262"/>
      <name val="Arial"/>
    </font>
    <font>
      <b/>
      <sz val="10"/>
      <color indexed="18"/>
      <name val="Verdana"/>
      <family val="2"/>
    </font>
    <font>
      <b/>
      <sz val="10"/>
      <name val="Verdana"/>
      <family val="2"/>
    </font>
    <font>
      <sz val="10"/>
      <color theme="1" tint="0.499984740745262"/>
      <name val="Arial"/>
    </font>
    <font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/>
      <right/>
      <top style="double">
        <color theme="4"/>
      </top>
      <bottom/>
      <diagonal/>
    </border>
    <border>
      <left style="thick">
        <color theme="4"/>
      </left>
      <right/>
      <top style="double">
        <color theme="4"/>
      </top>
      <bottom/>
      <diagonal/>
    </border>
    <border>
      <left/>
      <right style="thick">
        <color theme="4"/>
      </right>
      <top style="double">
        <color theme="4"/>
      </top>
      <bottom/>
      <diagonal/>
    </border>
    <border>
      <left style="thick">
        <color theme="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theme="4"/>
      </right>
      <top/>
      <bottom/>
      <diagonal/>
    </border>
    <border>
      <left/>
      <right/>
      <top style="thin">
        <color rgb="FF0F6FC6"/>
      </top>
      <bottom/>
      <diagonal/>
    </border>
    <border>
      <left/>
      <right/>
      <top style="thin">
        <color rgb="FF0F6FC6"/>
      </top>
      <bottom style="thin">
        <color rgb="FF0F6FC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F6FC6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theme="4"/>
      </top>
      <bottom/>
      <diagonal/>
    </border>
  </borders>
  <cellStyleXfs count="35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22" fillId="0" borderId="5" applyFont="0" applyBorder="0" applyAlignment="0"/>
    <xf numFmtId="0" fontId="43" fillId="0" borderId="0"/>
    <xf numFmtId="164" fontId="4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5" fillId="0" borderId="0"/>
    <xf numFmtId="9" fontId="4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51">
    <xf numFmtId="0" fontId="0" fillId="0" borderId="0" xfId="0"/>
    <xf numFmtId="0" fontId="1" fillId="0" borderId="1" xfId="1"/>
    <xf numFmtId="0" fontId="0" fillId="0" borderId="0" xfId="0" applyAlignment="1"/>
    <xf numFmtId="0" fontId="2" fillId="2" borderId="4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4" borderId="0" xfId="4" applyFont="1" applyFill="1" applyAlignment="1" applyProtection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Border="1"/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14" applyFont="1"/>
    <xf numFmtId="0" fontId="15" fillId="0" borderId="0" xfId="0" applyFont="1" applyAlignment="1">
      <alignment horizontal="center"/>
    </xf>
    <xf numFmtId="0" fontId="16" fillId="0" borderId="0" xfId="0" applyFont="1"/>
    <xf numFmtId="0" fontId="2" fillId="2" borderId="7" xfId="0" applyFont="1" applyFill="1" applyBorder="1" applyAlignment="1"/>
    <xf numFmtId="0" fontId="14" fillId="0" borderId="0" xfId="9" applyFont="1" applyBorder="1"/>
    <xf numFmtId="0" fontId="2" fillId="2" borderId="0" xfId="0" applyFont="1" applyFill="1" applyBorder="1" applyAlignment="1"/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11" fillId="0" borderId="0" xfId="9"/>
    <xf numFmtId="0" fontId="11" fillId="0" borderId="0" xfId="14"/>
    <xf numFmtId="0" fontId="0" fillId="0" borderId="9" xfId="0" applyBorder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1" fillId="0" borderId="0" xfId="1" applyBorder="1" applyAlignment="1"/>
    <xf numFmtId="0" fontId="17" fillId="0" borderId="0" xfId="0" applyFont="1" applyAlignment="1"/>
    <xf numFmtId="0" fontId="18" fillId="0" borderId="0" xfId="0" applyFont="1" applyAlignment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0" fontId="1" fillId="0" borderId="1" xfId="1" applyAlignment="1"/>
    <xf numFmtId="0" fontId="20" fillId="0" borderId="0" xfId="0" applyFont="1"/>
    <xf numFmtId="0" fontId="11" fillId="0" borderId="0" xfId="13"/>
    <xf numFmtId="0" fontId="17" fillId="0" borderId="0" xfId="0" applyFont="1" applyAlignment="1">
      <alignment wrapText="1"/>
    </xf>
    <xf numFmtId="0" fontId="21" fillId="0" borderId="0" xfId="1" applyFont="1" applyBorder="1" applyAlignment="1"/>
    <xf numFmtId="0" fontId="22" fillId="0" borderId="5" xfId="0" applyFont="1" applyBorder="1"/>
    <xf numFmtId="0" fontId="22" fillId="0" borderId="3" xfId="0" applyFont="1" applyBorder="1"/>
    <xf numFmtId="3" fontId="23" fillId="0" borderId="12" xfId="0" applyNumberFormat="1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4" fillId="7" borderId="11" xfId="14" applyFont="1" applyFill="1" applyBorder="1"/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Border="1"/>
    <xf numFmtId="0" fontId="22" fillId="0" borderId="0" xfId="14" applyFont="1"/>
    <xf numFmtId="0" fontId="23" fillId="0" borderId="0" xfId="0" applyFont="1"/>
    <xf numFmtId="0" fontId="19" fillId="0" borderId="0" xfId="16" applyFont="1" applyBorder="1"/>
    <xf numFmtId="0" fontId="22" fillId="0" borderId="0" xfId="9" applyFont="1" applyBorder="1"/>
    <xf numFmtId="0" fontId="6" fillId="0" borderId="11" xfId="0" applyFont="1" applyBorder="1"/>
    <xf numFmtId="0" fontId="0" fillId="0" borderId="11" xfId="0" applyBorder="1" applyAlignment="1"/>
    <xf numFmtId="0" fontId="19" fillId="0" borderId="11" xfId="9" applyFont="1" applyBorder="1"/>
    <xf numFmtId="0" fontId="9" fillId="5" borderId="0" xfId="2" applyFont="1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5" borderId="0" xfId="5" applyFill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26" fillId="5" borderId="0" xfId="5" applyFont="1" applyFill="1"/>
    <xf numFmtId="0" fontId="27" fillId="5" borderId="0" xfId="0" applyFont="1" applyFill="1" applyAlignment="1">
      <alignment horizontal="center"/>
    </xf>
    <xf numFmtId="0" fontId="27" fillId="5" borderId="0" xfId="0" applyFont="1" applyFill="1" applyAlignment="1">
      <alignment vertical="top"/>
    </xf>
    <xf numFmtId="0" fontId="29" fillId="0" borderId="2" xfId="4" applyFont="1" applyBorder="1" applyAlignment="1" applyProtection="1">
      <alignment horizontal="right" vertical="top"/>
    </xf>
    <xf numFmtId="0" fontId="0" fillId="0" borderId="0" xfId="0" applyFill="1"/>
    <xf numFmtId="0" fontId="28" fillId="0" borderId="0" xfId="1" applyFont="1" applyBorder="1" applyAlignment="1">
      <alignment horizontal="center"/>
    </xf>
    <xf numFmtId="0" fontId="29" fillId="0" borderId="0" xfId="4" applyFont="1" applyBorder="1" applyAlignment="1" applyProtection="1">
      <alignment horizontal="right" vertical="top"/>
    </xf>
    <xf numFmtId="0" fontId="22" fillId="0" borderId="5" xfId="16" applyFont="1" applyBorder="1"/>
    <xf numFmtId="0" fontId="23" fillId="0" borderId="12" xfId="16" applyFont="1" applyBorder="1" applyAlignment="1">
      <alignment horizontal="center"/>
    </xf>
    <xf numFmtId="0" fontId="23" fillId="0" borderId="3" xfId="16" applyFont="1" applyBorder="1" applyAlignment="1">
      <alignment horizontal="center"/>
    </xf>
    <xf numFmtId="0" fontId="23" fillId="0" borderId="13" xfId="16" applyFont="1" applyBorder="1" applyAlignment="1">
      <alignment horizontal="center"/>
    </xf>
    <xf numFmtId="0" fontId="23" fillId="0" borderId="11" xfId="16" applyFont="1" applyBorder="1" applyAlignment="1">
      <alignment horizontal="center"/>
    </xf>
    <xf numFmtId="0" fontId="23" fillId="0" borderId="10" xfId="16" applyFont="1" applyBorder="1" applyAlignment="1">
      <alignment horizontal="center"/>
    </xf>
    <xf numFmtId="0" fontId="23" fillId="0" borderId="0" xfId="16" applyFont="1" applyBorder="1" applyAlignment="1">
      <alignment horizontal="center"/>
    </xf>
    <xf numFmtId="0" fontId="22" fillId="0" borderId="0" xfId="16" applyFont="1" applyBorder="1"/>
    <xf numFmtId="0" fontId="0" fillId="9" borderId="0" xfId="0" applyFill="1"/>
    <xf numFmtId="0" fontId="0" fillId="9" borderId="0" xfId="0" applyFill="1" applyAlignment="1">
      <alignment vertical="top" wrapText="1"/>
    </xf>
    <xf numFmtId="0" fontId="0" fillId="9" borderId="0" xfId="0" applyFill="1" applyAlignment="1">
      <alignment vertical="top"/>
    </xf>
    <xf numFmtId="0" fontId="11" fillId="5" borderId="0" xfId="11" applyFill="1"/>
    <xf numFmtId="0" fontId="11" fillId="0" borderId="0" xfId="5"/>
    <xf numFmtId="3" fontId="7" fillId="0" borderId="6" xfId="0" applyNumberFormat="1" applyFont="1" applyBorder="1" applyAlignment="1">
      <alignment horizontal="center"/>
    </xf>
    <xf numFmtId="3" fontId="7" fillId="0" borderId="10" xfId="16" applyNumberFormat="1" applyFont="1" applyBorder="1" applyAlignment="1">
      <alignment horizontal="center"/>
    </xf>
    <xf numFmtId="3" fontId="7" fillId="0" borderId="0" xfId="16" applyNumberFormat="1" applyFont="1" applyBorder="1" applyAlignment="1">
      <alignment horizontal="center"/>
    </xf>
    <xf numFmtId="3" fontId="7" fillId="0" borderId="3" xfId="16" applyNumberFormat="1" applyFont="1" applyBorder="1" applyAlignment="1">
      <alignment horizontal="center" vertical="top"/>
    </xf>
    <xf numFmtId="3" fontId="7" fillId="0" borderId="11" xfId="16" applyNumberFormat="1" applyFont="1" applyBorder="1" applyAlignment="1">
      <alignment horizontal="center" vertical="top"/>
    </xf>
    <xf numFmtId="3" fontId="7" fillId="0" borderId="0" xfId="16" applyNumberFormat="1" applyFont="1" applyBorder="1" applyAlignment="1">
      <alignment horizontal="center" vertical="top"/>
    </xf>
    <xf numFmtId="3" fontId="20" fillId="0" borderId="10" xfId="16" applyNumberFormat="1" applyFont="1" applyBorder="1" applyAlignment="1">
      <alignment horizontal="center"/>
    </xf>
    <xf numFmtId="3" fontId="20" fillId="0" borderId="0" xfId="16" applyNumberFormat="1" applyFont="1" applyBorder="1" applyAlignment="1">
      <alignment horizontal="center"/>
    </xf>
    <xf numFmtId="3" fontId="20" fillId="0" borderId="11" xfId="16" applyNumberFormat="1" applyFont="1" applyBorder="1" applyAlignment="1">
      <alignment horizontal="center" vertical="top"/>
    </xf>
    <xf numFmtId="3" fontId="20" fillId="0" borderId="0" xfId="16" applyNumberFormat="1" applyFont="1" applyBorder="1" applyAlignment="1">
      <alignment horizontal="center" vertical="top"/>
    </xf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34" fillId="0" borderId="14" xfId="0" applyFont="1" applyBorder="1"/>
    <xf numFmtId="3" fontId="35" fillId="0" borderId="10" xfId="0" applyNumberFormat="1" applyFont="1" applyBorder="1" applyAlignment="1">
      <alignment horizontal="center"/>
    </xf>
    <xf numFmtId="3" fontId="35" fillId="0" borderId="0" xfId="0" applyNumberFormat="1" applyFont="1" applyBorder="1" applyAlignment="1">
      <alignment horizontal="center"/>
    </xf>
    <xf numFmtId="3" fontId="35" fillId="0" borderId="11" xfId="0" applyNumberFormat="1" applyFont="1" applyBorder="1" applyAlignment="1">
      <alignment horizontal="center"/>
    </xf>
    <xf numFmtId="0" fontId="35" fillId="0" borderId="14" xfId="0" applyFont="1" applyBorder="1"/>
    <xf numFmtId="0" fontId="34" fillId="0" borderId="0" xfId="0" applyFont="1" applyBorder="1"/>
    <xf numFmtId="3" fontId="0" fillId="0" borderId="11" xfId="0" applyNumberFormat="1" applyBorder="1" applyAlignment="1">
      <alignment horizontal="center"/>
    </xf>
    <xf numFmtId="0" fontId="36" fillId="0" borderId="11" xfId="0" applyNumberFormat="1" applyFont="1" applyFill="1" applyBorder="1" applyAlignment="1" applyProtection="1">
      <alignment horizontal="left"/>
    </xf>
    <xf numFmtId="0" fontId="37" fillId="0" borderId="8" xfId="0" applyNumberFormat="1" applyFont="1" applyFill="1" applyBorder="1" applyAlignment="1" applyProtection="1">
      <alignment horizontal="left"/>
    </xf>
    <xf numFmtId="3" fontId="0" fillId="0" borderId="11" xfId="0" applyNumberFormat="1" applyFill="1" applyBorder="1" applyAlignment="1" applyProtection="1">
      <alignment horizontal="right"/>
    </xf>
    <xf numFmtId="3" fontId="35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/>
    <xf numFmtId="3" fontId="0" fillId="0" borderId="1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23" fillId="0" borderId="13" xfId="16" applyNumberFormat="1" applyFont="1" applyBorder="1" applyAlignment="1">
      <alignment horizontal="center"/>
    </xf>
    <xf numFmtId="3" fontId="23" fillId="0" borderId="12" xfId="16" applyNumberFormat="1" applyFont="1" applyBorder="1" applyAlignment="1">
      <alignment horizontal="center"/>
    </xf>
    <xf numFmtId="3" fontId="0" fillId="0" borderId="10" xfId="0" applyNumberFormat="1" applyFill="1" applyBorder="1" applyAlignment="1" applyProtection="1">
      <alignment horizontal="center" vertical="top"/>
    </xf>
    <xf numFmtId="3" fontId="0" fillId="0" borderId="0" xfId="0" applyNumberFormat="1" applyFill="1" applyBorder="1" applyAlignment="1" applyProtection="1">
      <alignment horizontal="center" vertical="top"/>
    </xf>
    <xf numFmtId="3" fontId="0" fillId="0" borderId="11" xfId="0" applyNumberFormat="1" applyFill="1" applyBorder="1" applyAlignment="1" applyProtection="1">
      <alignment horizontal="center" vertical="top"/>
    </xf>
    <xf numFmtId="3" fontId="0" fillId="0" borderId="0" xfId="0" applyNumberFormat="1" applyFill="1" applyBorder="1" applyAlignment="1" applyProtection="1">
      <alignment horizontal="center"/>
    </xf>
    <xf numFmtId="0" fontId="22" fillId="0" borderId="5" xfId="0" applyFont="1" applyBorder="1" applyAlignment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3" fontId="23" fillId="0" borderId="3" xfId="16" applyNumberFormat="1" applyFont="1" applyBorder="1" applyAlignment="1">
      <alignment horizontal="center"/>
    </xf>
    <xf numFmtId="3" fontId="23" fillId="0" borderId="3" xfId="0" quotePrefix="1" applyNumberFormat="1" applyFont="1" applyBorder="1" applyAlignment="1">
      <alignment horizontal="center"/>
    </xf>
    <xf numFmtId="0" fontId="34" fillId="0" borderId="5" xfId="0" applyFont="1" applyBorder="1"/>
    <xf numFmtId="0" fontId="34" fillId="0" borderId="3" xfId="0" applyFont="1" applyBorder="1"/>
    <xf numFmtId="3" fontId="33" fillId="0" borderId="10" xfId="0" applyNumberFormat="1" applyFont="1" applyBorder="1" applyAlignment="1">
      <alignment horizontal="center"/>
    </xf>
    <xf numFmtId="3" fontId="33" fillId="0" borderId="11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22" fillId="0" borderId="0" xfId="0" applyFont="1"/>
    <xf numFmtId="3" fontId="35" fillId="0" borderId="12" xfId="0" applyNumberFormat="1" applyFont="1" applyBorder="1" applyAlignment="1">
      <alignment horizontal="center"/>
    </xf>
    <xf numFmtId="3" fontId="35" fillId="0" borderId="3" xfId="0" applyNumberFormat="1" applyFont="1" applyBorder="1" applyAlignment="1">
      <alignment horizontal="center"/>
    </xf>
    <xf numFmtId="0" fontId="38" fillId="0" borderId="0" xfId="16" applyFont="1" applyBorder="1"/>
    <xf numFmtId="3" fontId="33" fillId="0" borderId="10" xfId="16" applyNumberFormat="1" applyFont="1" applyBorder="1" applyAlignment="1">
      <alignment horizontal="center"/>
    </xf>
    <xf numFmtId="3" fontId="33" fillId="0" borderId="0" xfId="16" applyNumberFormat="1" applyFont="1" applyBorder="1" applyAlignment="1">
      <alignment horizontal="center"/>
    </xf>
    <xf numFmtId="3" fontId="33" fillId="0" borderId="11" xfId="16" applyNumberFormat="1" applyFont="1" applyBorder="1" applyAlignment="1">
      <alignment horizontal="center" vertical="top"/>
    </xf>
    <xf numFmtId="3" fontId="33" fillId="0" borderId="0" xfId="16" applyNumberFormat="1" applyFont="1" applyBorder="1" applyAlignment="1">
      <alignment horizontal="center" vertical="top"/>
    </xf>
    <xf numFmtId="0" fontId="34" fillId="0" borderId="0" xfId="0" applyFont="1"/>
    <xf numFmtId="0" fontId="16" fillId="0" borderId="0" xfId="0" applyFont="1" applyAlignment="1">
      <alignment horizontal="left" vertical="top"/>
    </xf>
    <xf numFmtId="0" fontId="0" fillId="0" borderId="0" xfId="0" applyBorder="1"/>
    <xf numFmtId="0" fontId="39" fillId="0" borderId="21" xfId="0" applyFont="1" applyBorder="1"/>
    <xf numFmtId="0" fontId="39" fillId="0" borderId="20" xfId="0" applyFont="1" applyBorder="1"/>
    <xf numFmtId="0" fontId="39" fillId="0" borderId="23" xfId="0" applyFont="1" applyBorder="1"/>
    <xf numFmtId="3" fontId="40" fillId="6" borderId="22" xfId="0" applyNumberFormat="1" applyFont="1" applyFill="1" applyBorder="1" applyAlignment="1">
      <alignment horizontal="center"/>
    </xf>
    <xf numFmtId="3" fontId="0" fillId="6" borderId="22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9" fillId="0" borderId="0" xfId="0" applyFont="1" applyBorder="1"/>
    <xf numFmtId="0" fontId="41" fillId="0" borderId="21" xfId="0" applyFont="1" applyBorder="1"/>
    <xf numFmtId="0" fontId="41" fillId="0" borderId="0" xfId="0" applyFont="1" applyBorder="1"/>
    <xf numFmtId="3" fontId="0" fillId="0" borderId="22" xfId="0" applyNumberForma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13" fillId="0" borderId="5" xfId="0" applyFont="1" applyBorder="1" applyAlignment="1"/>
    <xf numFmtId="0" fontId="13" fillId="0" borderId="3" xfId="0" applyFont="1" applyBorder="1"/>
    <xf numFmtId="3" fontId="13" fillId="0" borderId="12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3" fontId="13" fillId="0" borderId="13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0" fontId="13" fillId="0" borderId="5" xfId="0" applyFont="1" applyBorder="1"/>
    <xf numFmtId="0" fontId="2" fillId="2" borderId="10" xfId="0" applyFont="1" applyFill="1" applyBorder="1" applyAlignment="1">
      <alignment horizontal="center" vertical="center" wrapText="1"/>
    </xf>
    <xf numFmtId="3" fontId="42" fillId="0" borderId="24" xfId="0" applyNumberFormat="1" applyFont="1" applyBorder="1" applyAlignment="1">
      <alignment horizontal="center" shrinkToFit="1"/>
    </xf>
    <xf numFmtId="0" fontId="11" fillId="0" borderId="0" xfId="9" applyFill="1"/>
    <xf numFmtId="0" fontId="33" fillId="0" borderId="0" xfId="0" applyNumberFormat="1" applyFont="1" applyAlignment="1">
      <alignment horizontal="center"/>
    </xf>
    <xf numFmtId="0" fontId="38" fillId="0" borderId="0" xfId="0" applyNumberFormat="1" applyFont="1" applyFill="1" applyBorder="1" applyProtection="1"/>
    <xf numFmtId="0" fontId="32" fillId="0" borderId="0" xfId="9" applyFont="1" applyFill="1" applyAlignment="1">
      <alignment horizontal="center"/>
    </xf>
    <xf numFmtId="0" fontId="20" fillId="0" borderId="0" xfId="9" applyFont="1" applyBorder="1" applyAlignment="1">
      <alignment horizontal="center"/>
    </xf>
    <xf numFmtId="3" fontId="20" fillId="0" borderId="0" xfId="9" applyNumberFormat="1" applyFont="1" applyBorder="1" applyAlignment="1">
      <alignment horizontal="center"/>
    </xf>
    <xf numFmtId="0" fontId="32" fillId="0" borderId="11" xfId="9" applyFont="1" applyFill="1" applyBorder="1" applyAlignment="1">
      <alignment horizontal="center"/>
    </xf>
    <xf numFmtId="3" fontId="20" fillId="0" borderId="0" xfId="9" applyNumberFormat="1" applyFont="1" applyFill="1" applyBorder="1" applyAlignment="1">
      <alignment horizontal="center"/>
    </xf>
    <xf numFmtId="0" fontId="20" fillId="0" borderId="10" xfId="9" applyFont="1" applyBorder="1" applyAlignment="1">
      <alignment horizontal="center"/>
    </xf>
    <xf numFmtId="3" fontId="20" fillId="0" borderId="10" xfId="9" applyNumberFormat="1" applyFont="1" applyBorder="1" applyAlignment="1">
      <alignment horizontal="center"/>
    </xf>
    <xf numFmtId="0" fontId="32" fillId="0" borderId="10" xfId="9" applyFont="1" applyFill="1" applyBorder="1" applyAlignment="1">
      <alignment horizontal="center"/>
    </xf>
    <xf numFmtId="3" fontId="32" fillId="0" borderId="0" xfId="9" applyNumberFormat="1" applyFont="1" applyFill="1" applyAlignment="1">
      <alignment horizontal="center"/>
    </xf>
    <xf numFmtId="3" fontId="33" fillId="0" borderId="0" xfId="0" applyNumberFormat="1" applyFont="1" applyAlignment="1">
      <alignment horizontal="center"/>
    </xf>
    <xf numFmtId="0" fontId="35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0" fontId="11" fillId="0" borderId="0" xfId="9" applyFill="1" applyAlignment="1">
      <alignment horizontal="center"/>
    </xf>
    <xf numFmtId="3" fontId="23" fillId="0" borderId="10" xfId="9" applyNumberFormat="1" applyFont="1" applyBorder="1" applyAlignment="1">
      <alignment horizontal="center"/>
    </xf>
    <xf numFmtId="3" fontId="23" fillId="0" borderId="0" xfId="9" applyNumberFormat="1" applyFont="1" applyBorder="1" applyAlignment="1">
      <alignment horizontal="center"/>
    </xf>
    <xf numFmtId="0" fontId="23" fillId="0" borderId="0" xfId="9" applyFont="1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horizontal="center"/>
    </xf>
    <xf numFmtId="0" fontId="23" fillId="0" borderId="11" xfId="9" applyFont="1" applyBorder="1" applyAlignment="1">
      <alignment horizontal="center"/>
    </xf>
    <xf numFmtId="3" fontId="5" fillId="3" borderId="0" xfId="3" applyNumberFormat="1" applyAlignment="1">
      <alignment horizontal="center"/>
    </xf>
    <xf numFmtId="0" fontId="33" fillId="0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3" fontId="44" fillId="7" borderId="10" xfId="14" applyNumberFormat="1" applyFont="1" applyFill="1" applyBorder="1" applyAlignment="1">
      <alignment horizontal="center"/>
    </xf>
    <xf numFmtId="0" fontId="24" fillId="7" borderId="0" xfId="14" applyFont="1" applyFill="1" applyBorder="1" applyAlignment="1">
      <alignment horizontal="center"/>
    </xf>
    <xf numFmtId="3" fontId="35" fillId="6" borderId="22" xfId="0" applyNumberFormat="1" applyFont="1" applyFill="1" applyBorder="1" applyAlignment="1">
      <alignment horizontal="center"/>
    </xf>
    <xf numFmtId="3" fontId="35" fillId="6" borderId="25" xfId="0" applyNumberFormat="1" applyFont="1" applyFill="1" applyBorder="1" applyAlignment="1">
      <alignment horizontal="center"/>
    </xf>
    <xf numFmtId="0" fontId="35" fillId="0" borderId="0" xfId="16" applyFont="1" applyBorder="1" applyAlignment="1">
      <alignment horizontal="center"/>
    </xf>
    <xf numFmtId="0" fontId="35" fillId="0" borderId="10" xfId="16" applyFont="1" applyBorder="1" applyAlignment="1">
      <alignment horizont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/>
    </xf>
    <xf numFmtId="0" fontId="19" fillId="0" borderId="22" xfId="0" applyFont="1" applyBorder="1"/>
    <xf numFmtId="0" fontId="19" fillId="0" borderId="22" xfId="0" applyFont="1" applyBorder="1" applyAlignment="1">
      <alignment wrapText="1"/>
    </xf>
    <xf numFmtId="3" fontId="3" fillId="0" borderId="22" xfId="0" applyNumberFormat="1" applyFont="1" applyBorder="1" applyAlignment="1">
      <alignment horizontal="center" vertical="top"/>
    </xf>
    <xf numFmtId="0" fontId="3" fillId="0" borderId="22" xfId="0" applyFont="1" applyBorder="1" applyAlignment="1"/>
    <xf numFmtId="3" fontId="46" fillId="0" borderId="22" xfId="17" applyNumberFormat="1" applyFont="1" applyBorder="1" applyAlignment="1">
      <alignment horizontal="center" shrinkToFit="1"/>
    </xf>
    <xf numFmtId="3" fontId="46" fillId="7" borderId="22" xfId="17" applyNumberFormat="1" applyFont="1" applyFill="1" applyBorder="1" applyAlignment="1">
      <alignment horizontal="center" shrinkToFit="1"/>
    </xf>
    <xf numFmtId="3" fontId="3" fillId="7" borderId="22" xfId="0" applyNumberFormat="1" applyFont="1" applyFill="1" applyBorder="1" applyAlignment="1">
      <alignment horizontal="center" vertical="top"/>
    </xf>
    <xf numFmtId="3" fontId="3" fillId="7" borderId="22" xfId="0" applyNumberFormat="1" applyFont="1" applyFill="1" applyBorder="1" applyAlignment="1">
      <alignment horizontal="center"/>
    </xf>
    <xf numFmtId="3" fontId="45" fillId="7" borderId="22" xfId="0" applyNumberFormat="1" applyFont="1" applyFill="1" applyBorder="1" applyAlignment="1">
      <alignment horizontal="right"/>
    </xf>
    <xf numFmtId="0" fontId="32" fillId="0" borderId="0" xfId="9" applyFont="1" applyFill="1" applyBorder="1" applyAlignment="1">
      <alignment horizontal="center"/>
    </xf>
    <xf numFmtId="0" fontId="20" fillId="0" borderId="11" xfId="9" applyFont="1" applyFill="1" applyBorder="1" applyAlignment="1">
      <alignment horizontal="center"/>
    </xf>
    <xf numFmtId="3" fontId="20" fillId="0" borderId="11" xfId="9" applyNumberFormat="1" applyFont="1" applyFill="1" applyBorder="1" applyAlignment="1">
      <alignment horizontal="center"/>
    </xf>
    <xf numFmtId="3" fontId="20" fillId="0" borderId="0" xfId="16" quotePrefix="1" applyNumberFormat="1" applyFont="1" applyBorder="1" applyAlignment="1">
      <alignment horizontal="center" vertical="top"/>
    </xf>
    <xf numFmtId="3" fontId="7" fillId="0" borderId="3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23" fillId="0" borderId="14" xfId="0" applyFont="1" applyBorder="1"/>
    <xf numFmtId="3" fontId="7" fillId="0" borderId="0" xfId="0" applyNumberFormat="1" applyFont="1" applyBorder="1" applyAlignment="1">
      <alignment horizontal="center"/>
    </xf>
    <xf numFmtId="3" fontId="23" fillId="0" borderId="26" xfId="0" applyNumberFormat="1" applyFont="1" applyBorder="1" applyAlignment="1">
      <alignment horizontal="center"/>
    </xf>
    <xf numFmtId="3" fontId="35" fillId="0" borderId="26" xfId="0" applyNumberFormat="1" applyFont="1" applyBorder="1" applyAlignment="1">
      <alignment horizontal="center"/>
    </xf>
    <xf numFmtId="3" fontId="23" fillId="0" borderId="27" xfId="0" applyNumberFormat="1" applyFont="1" applyBorder="1" applyAlignment="1">
      <alignment horizontal="center"/>
    </xf>
    <xf numFmtId="3" fontId="35" fillId="0" borderId="27" xfId="0" applyNumberFormat="1" applyFont="1" applyBorder="1" applyAlignment="1">
      <alignment horizontal="center"/>
    </xf>
    <xf numFmtId="3" fontId="47" fillId="7" borderId="0" xfId="14" applyNumberFormat="1" applyFont="1" applyFill="1" applyAlignment="1">
      <alignment horizontal="center"/>
    </xf>
    <xf numFmtId="0" fontId="48" fillId="0" borderId="0" xfId="0" applyFont="1" applyAlignment="1"/>
    <xf numFmtId="0" fontId="49" fillId="0" borderId="0" xfId="1" applyFont="1" applyBorder="1" applyAlignment="1"/>
    <xf numFmtId="0" fontId="49" fillId="0" borderId="0" xfId="0" applyFont="1" applyAlignment="1"/>
    <xf numFmtId="0" fontId="28" fillId="0" borderId="0" xfId="1" applyFont="1" applyBorder="1" applyAlignment="1">
      <alignment horizontal="center"/>
    </xf>
    <xf numFmtId="0" fontId="25" fillId="0" borderId="0" xfId="0" applyFont="1" applyFill="1" applyAlignment="1">
      <alignment horizontal="center" vertical="top" wrapText="1"/>
    </xf>
    <xf numFmtId="0" fontId="2" fillId="6" borderId="1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16" fillId="0" borderId="0" xfId="0" applyFont="1" applyAlignment="1">
      <alignment horizontal="left" vertical="top"/>
    </xf>
    <xf numFmtId="0" fontId="2" fillId="6" borderId="11" xfId="0" applyFont="1" applyFill="1" applyBorder="1" applyAlignment="1">
      <alignment horizontal="center"/>
    </xf>
    <xf numFmtId="0" fontId="0" fillId="0" borderId="0" xfId="0" applyBorder="1"/>
    <xf numFmtId="0" fontId="2" fillId="6" borderId="0" xfId="0" applyFont="1" applyFill="1" applyBorder="1" applyAlignment="1">
      <alignment horizontal="center" wrapText="1"/>
    </xf>
  </cellXfs>
  <cellStyles count="35">
    <cellStyle name="20% - Énfasis1" xfId="3" builtinId="30"/>
    <cellStyle name="Encabezado 1" xfId="1" builtinId="16"/>
    <cellStyle name="Encabezado 4" xfId="2" builtinId="19"/>
    <cellStyle name="Euro" xfId="6"/>
    <cellStyle name="Euro 2" xfId="19"/>
    <cellStyle name="Euro 3" xfId="20"/>
    <cellStyle name="Euro 3 2" xfId="21"/>
    <cellStyle name="Euro 4" xfId="22"/>
    <cellStyle name="Euro 5" xfId="18"/>
    <cellStyle name="Millares [0] 2" xfId="24"/>
    <cellStyle name="Millares [0] 3" xfId="25"/>
    <cellStyle name="Millares [0] 3 2" xfId="26"/>
    <cellStyle name="Millares [0] 4" xfId="27"/>
    <cellStyle name="Millares [0] 5" xfId="23"/>
    <cellStyle name="Millares [0] 7" xfId="15"/>
    <cellStyle name="Normal" xfId="0" builtinId="0"/>
    <cellStyle name="Normal 0" xfId="16"/>
    <cellStyle name="Normal 10" xfId="14"/>
    <cellStyle name="Normal 11" xfId="17"/>
    <cellStyle name="Normal 2" xfId="5"/>
    <cellStyle name="Normal 2 2" xfId="28"/>
    <cellStyle name="Normal 3" xfId="7"/>
    <cellStyle name="Normal 3 2" xfId="29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aje 2" xfId="31"/>
    <cellStyle name="Porcentaje 3" xfId="32"/>
    <cellStyle name="Porcentaje 3 2" xfId="33"/>
    <cellStyle name="Porcentaje 4" xfId="34"/>
    <cellStyle name="Porcentaje 5" xfId="30"/>
    <cellStyle name="Texto explicativo" xfId="4" builtinId="53"/>
  </cellStyles>
  <dxfs count="446">
    <dxf>
      <font>
        <b/>
        <i val="0"/>
        <color theme="4"/>
      </font>
      <fill>
        <patternFill patternType="lightDown">
          <fgColor theme="4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>
          <bgColor theme="4" tint="0.39994506668294322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 style="thin">
          <color rgb="FF0F6FC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 style="thin">
          <color rgb="FF0F6FC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 style="thin">
          <color rgb="FF0F6FC6"/>
        </bottom>
        <vertical/>
        <horizontal/>
      </border>
    </dxf>
    <dxf>
      <border>
        <top style="double">
          <color theme="4"/>
        </top>
        <vertical/>
        <horizontal/>
      </border>
    </dxf>
    <dxf>
      <border outline="0">
        <right style="thick">
          <color theme="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relative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right style="thick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 style="thin">
          <color rgb="FF0F6FC6"/>
        </bottom>
        <vertical/>
        <horizontal/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border outline="0">
        <bottom style="thin">
          <color rgb="FF4F81BD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Verdana"/>
        <scheme val="none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Verdana"/>
        <scheme val="none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8"/>
        <name val="Verdana"/>
        <scheme val="none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3" formatCode="#,##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3" formatCode="#,##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3" formatCode="#,##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3" formatCode="#,##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3" formatCode="#,##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" formatCode="#,##0"/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relativeIndent="0" justifyLastLine="0" shrinkToFit="0" readingOrder="0"/>
    </dxf>
  </dxfs>
  <tableStyles count="2" defaultTableStyle="TableStyleMedium9" defaultPivotStyle="PivotStyleLight16">
    <tableStyle name="Estilo de tabla 0" pivot="0" count="0"/>
    <tableStyle name="Estilo de tabla 1" pivot="0" count="0"/>
  </tableStyles>
  <colors>
    <mruColors>
      <color rgb="FF969696"/>
      <color rgb="FFB9D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4369927724433441E-3"/>
          <c:y val="2.7427722657528252E-2"/>
          <c:w val="1"/>
          <c:h val="0.51133308053207227"/>
        </c:manualLayout>
      </c:layout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923416"/>
        <c:axId val="254678192"/>
      </c:barChart>
      <c:catAx>
        <c:axId val="25392341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254678192"/>
        <c:crosses val="autoZero"/>
        <c:auto val="1"/>
        <c:lblAlgn val="ctr"/>
        <c:lblOffset val="100"/>
        <c:noMultiLvlLbl val="0"/>
      </c:catAx>
      <c:valAx>
        <c:axId val="254678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3923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  <a:prstDash val="sysDot"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1204279565809942E-2"/>
          <c:y val="8.298172951906134E-2"/>
          <c:w val="0.98879572043419006"/>
          <c:h val="0.57323538232147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'MIXTOS- CIVIL'!$B$4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dLbl>
              <c:idx val="16"/>
              <c:layout>
                <c:manualLayout>
                  <c:x val="-2.15905001799210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CIVIL'!$A$5:$A$118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CIVIL'!$B$5:$B$118</c:f>
              <c:numCache>
                <c:formatCode>#,##0</c:formatCode>
                <c:ptCount val="113"/>
                <c:pt idx="0">
                  <c:v>663</c:v>
                </c:pt>
                <c:pt idx="1">
                  <c:v>707</c:v>
                </c:pt>
                <c:pt idx="2">
                  <c:v>662</c:v>
                </c:pt>
                <c:pt idx="3">
                  <c:v>741</c:v>
                </c:pt>
                <c:pt idx="4">
                  <c:v>648</c:v>
                </c:pt>
                <c:pt idx="5">
                  <c:v>584</c:v>
                </c:pt>
                <c:pt idx="6">
                  <c:v>785</c:v>
                </c:pt>
                <c:pt idx="7">
                  <c:v>825</c:v>
                </c:pt>
                <c:pt idx="8">
                  <c:v>844</c:v>
                </c:pt>
                <c:pt idx="9">
                  <c:v>790</c:v>
                </c:pt>
                <c:pt idx="10">
                  <c:v>945</c:v>
                </c:pt>
                <c:pt idx="11">
                  <c:v>816</c:v>
                </c:pt>
                <c:pt idx="12">
                  <c:v>559</c:v>
                </c:pt>
                <c:pt idx="13">
                  <c:v>659</c:v>
                </c:pt>
                <c:pt idx="14">
                  <c:v>600</c:v>
                </c:pt>
                <c:pt idx="15">
                  <c:v>1005</c:v>
                </c:pt>
                <c:pt idx="16">
                  <c:v>1146</c:v>
                </c:pt>
                <c:pt idx="17">
                  <c:v>1058</c:v>
                </c:pt>
                <c:pt idx="18">
                  <c:v>789</c:v>
                </c:pt>
                <c:pt idx="19">
                  <c:v>893</c:v>
                </c:pt>
                <c:pt idx="20">
                  <c:v>829</c:v>
                </c:pt>
                <c:pt idx="21">
                  <c:v>830</c:v>
                </c:pt>
                <c:pt idx="22">
                  <c:v>727</c:v>
                </c:pt>
                <c:pt idx="23">
                  <c:v>632</c:v>
                </c:pt>
                <c:pt idx="24">
                  <c:v>611</c:v>
                </c:pt>
                <c:pt idx="25">
                  <c:v>791</c:v>
                </c:pt>
                <c:pt idx="26">
                  <c:v>789</c:v>
                </c:pt>
                <c:pt idx="27">
                  <c:v>747</c:v>
                </c:pt>
                <c:pt idx="28">
                  <c:v>759</c:v>
                </c:pt>
                <c:pt idx="29">
                  <c:v>632</c:v>
                </c:pt>
                <c:pt idx="30">
                  <c:v>702</c:v>
                </c:pt>
                <c:pt idx="31">
                  <c:v>615</c:v>
                </c:pt>
                <c:pt idx="32">
                  <c:v>671</c:v>
                </c:pt>
                <c:pt idx="33">
                  <c:v>829</c:v>
                </c:pt>
                <c:pt idx="34">
                  <c:v>691</c:v>
                </c:pt>
                <c:pt idx="35">
                  <c:v>665</c:v>
                </c:pt>
                <c:pt idx="36">
                  <c:v>600</c:v>
                </c:pt>
                <c:pt idx="37">
                  <c:v>665</c:v>
                </c:pt>
                <c:pt idx="38">
                  <c:v>664</c:v>
                </c:pt>
                <c:pt idx="39">
                  <c:v>661</c:v>
                </c:pt>
                <c:pt idx="40">
                  <c:v>820</c:v>
                </c:pt>
                <c:pt idx="41">
                  <c:v>1042</c:v>
                </c:pt>
                <c:pt idx="42">
                  <c:v>992</c:v>
                </c:pt>
                <c:pt idx="43">
                  <c:v>1158</c:v>
                </c:pt>
                <c:pt idx="44">
                  <c:v>772</c:v>
                </c:pt>
                <c:pt idx="45">
                  <c:v>1077</c:v>
                </c:pt>
                <c:pt idx="46">
                  <c:v>1144</c:v>
                </c:pt>
                <c:pt idx="47">
                  <c:v>1007</c:v>
                </c:pt>
                <c:pt idx="48">
                  <c:v>751</c:v>
                </c:pt>
                <c:pt idx="49">
                  <c:v>686</c:v>
                </c:pt>
                <c:pt idx="50">
                  <c:v>579</c:v>
                </c:pt>
                <c:pt idx="51">
                  <c:v>472</c:v>
                </c:pt>
                <c:pt idx="52">
                  <c:v>659</c:v>
                </c:pt>
                <c:pt idx="53">
                  <c:v>682</c:v>
                </c:pt>
                <c:pt idx="54">
                  <c:v>827</c:v>
                </c:pt>
                <c:pt idx="55">
                  <c:v>461</c:v>
                </c:pt>
                <c:pt idx="56">
                  <c:v>593</c:v>
                </c:pt>
                <c:pt idx="57">
                  <c:v>693</c:v>
                </c:pt>
                <c:pt idx="58">
                  <c:v>803</c:v>
                </c:pt>
                <c:pt idx="59">
                  <c:v>745</c:v>
                </c:pt>
                <c:pt idx="60">
                  <c:v>826</c:v>
                </c:pt>
                <c:pt idx="61">
                  <c:v>633</c:v>
                </c:pt>
                <c:pt idx="62">
                  <c:v>685</c:v>
                </c:pt>
                <c:pt idx="63">
                  <c:v>906</c:v>
                </c:pt>
                <c:pt idx="64">
                  <c:v>1090</c:v>
                </c:pt>
                <c:pt idx="65">
                  <c:v>869</c:v>
                </c:pt>
                <c:pt idx="66">
                  <c:v>859</c:v>
                </c:pt>
                <c:pt idx="67">
                  <c:v>878</c:v>
                </c:pt>
                <c:pt idx="68">
                  <c:v>798</c:v>
                </c:pt>
                <c:pt idx="69">
                  <c:v>717</c:v>
                </c:pt>
                <c:pt idx="70">
                  <c:v>898</c:v>
                </c:pt>
                <c:pt idx="71">
                  <c:v>773</c:v>
                </c:pt>
                <c:pt idx="72">
                  <c:v>894</c:v>
                </c:pt>
                <c:pt idx="73">
                  <c:v>830</c:v>
                </c:pt>
                <c:pt idx="74">
                  <c:v>862</c:v>
                </c:pt>
                <c:pt idx="75">
                  <c:v>748</c:v>
                </c:pt>
                <c:pt idx="76">
                  <c:v>645</c:v>
                </c:pt>
                <c:pt idx="77">
                  <c:v>643</c:v>
                </c:pt>
                <c:pt idx="78">
                  <c:v>764</c:v>
                </c:pt>
                <c:pt idx="79">
                  <c:v>878</c:v>
                </c:pt>
                <c:pt idx="80">
                  <c:v>898</c:v>
                </c:pt>
                <c:pt idx="81">
                  <c:v>821</c:v>
                </c:pt>
                <c:pt idx="82">
                  <c:v>1016</c:v>
                </c:pt>
                <c:pt idx="83">
                  <c:v>969</c:v>
                </c:pt>
                <c:pt idx="84">
                  <c:v>963</c:v>
                </c:pt>
                <c:pt idx="85">
                  <c:v>1149</c:v>
                </c:pt>
                <c:pt idx="86">
                  <c:v>988</c:v>
                </c:pt>
                <c:pt idx="87">
                  <c:v>969</c:v>
                </c:pt>
                <c:pt idx="88">
                  <c:v>907</c:v>
                </c:pt>
                <c:pt idx="89">
                  <c:v>823</c:v>
                </c:pt>
                <c:pt idx="90">
                  <c:v>848</c:v>
                </c:pt>
                <c:pt idx="91">
                  <c:v>905</c:v>
                </c:pt>
                <c:pt idx="92">
                  <c:v>962</c:v>
                </c:pt>
                <c:pt idx="93">
                  <c:v>933</c:v>
                </c:pt>
                <c:pt idx="94">
                  <c:v>948</c:v>
                </c:pt>
                <c:pt idx="95">
                  <c:v>969</c:v>
                </c:pt>
                <c:pt idx="96">
                  <c:v>1021</c:v>
                </c:pt>
                <c:pt idx="97">
                  <c:v>891</c:v>
                </c:pt>
                <c:pt idx="98">
                  <c:v>842</c:v>
                </c:pt>
                <c:pt idx="99">
                  <c:v>927</c:v>
                </c:pt>
                <c:pt idx="100">
                  <c:v>984</c:v>
                </c:pt>
                <c:pt idx="101">
                  <c:v>884</c:v>
                </c:pt>
                <c:pt idx="102">
                  <c:v>753</c:v>
                </c:pt>
                <c:pt idx="103">
                  <c:v>727</c:v>
                </c:pt>
                <c:pt idx="104">
                  <c:v>728</c:v>
                </c:pt>
                <c:pt idx="105">
                  <c:v>775</c:v>
                </c:pt>
                <c:pt idx="106">
                  <c:v>779</c:v>
                </c:pt>
                <c:pt idx="107">
                  <c:v>786</c:v>
                </c:pt>
                <c:pt idx="108">
                  <c:v>906</c:v>
                </c:pt>
                <c:pt idx="109">
                  <c:v>839</c:v>
                </c:pt>
                <c:pt idx="110">
                  <c:v>937</c:v>
                </c:pt>
                <c:pt idx="111">
                  <c:v>810</c:v>
                </c:pt>
                <c:pt idx="112">
                  <c:v>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54-4929-B908-6810E6C37B87}"/>
            </c:ext>
          </c:extLst>
        </c:ser>
        <c:ser>
          <c:idx val="1"/>
          <c:order val="1"/>
          <c:tx>
            <c:strRef>
              <c:f>'MIXTOS- CIVIL'!$C$4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9947223221782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CIVIL'!$A$5:$A$118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CIVIL'!$C$5:$C$118</c:f>
              <c:numCache>
                <c:formatCode>#,##0</c:formatCode>
                <c:ptCount val="113"/>
                <c:pt idx="0">
                  <c:v>713</c:v>
                </c:pt>
                <c:pt idx="1">
                  <c:v>483</c:v>
                </c:pt>
                <c:pt idx="2">
                  <c:v>684</c:v>
                </c:pt>
                <c:pt idx="3">
                  <c:v>802</c:v>
                </c:pt>
                <c:pt idx="4">
                  <c:v>706</c:v>
                </c:pt>
                <c:pt idx="5">
                  <c:v>633</c:v>
                </c:pt>
                <c:pt idx="6">
                  <c:v>663</c:v>
                </c:pt>
                <c:pt idx="7">
                  <c:v>404</c:v>
                </c:pt>
                <c:pt idx="8">
                  <c:v>961</c:v>
                </c:pt>
                <c:pt idx="9">
                  <c:v>552</c:v>
                </c:pt>
                <c:pt idx="10">
                  <c:v>706</c:v>
                </c:pt>
                <c:pt idx="11">
                  <c:v>791</c:v>
                </c:pt>
                <c:pt idx="12">
                  <c:v>591</c:v>
                </c:pt>
                <c:pt idx="13">
                  <c:v>619</c:v>
                </c:pt>
                <c:pt idx="14">
                  <c:v>415</c:v>
                </c:pt>
                <c:pt idx="15">
                  <c:v>891</c:v>
                </c:pt>
                <c:pt idx="16">
                  <c:v>878</c:v>
                </c:pt>
                <c:pt idx="17">
                  <c:v>726</c:v>
                </c:pt>
                <c:pt idx="18">
                  <c:v>597</c:v>
                </c:pt>
                <c:pt idx="19">
                  <c:v>759</c:v>
                </c:pt>
                <c:pt idx="20">
                  <c:v>726</c:v>
                </c:pt>
                <c:pt idx="21">
                  <c:v>732</c:v>
                </c:pt>
                <c:pt idx="22">
                  <c:v>633</c:v>
                </c:pt>
                <c:pt idx="23">
                  <c:v>607</c:v>
                </c:pt>
                <c:pt idx="24">
                  <c:v>466</c:v>
                </c:pt>
                <c:pt idx="25">
                  <c:v>743</c:v>
                </c:pt>
                <c:pt idx="26">
                  <c:v>649</c:v>
                </c:pt>
                <c:pt idx="27">
                  <c:v>577</c:v>
                </c:pt>
                <c:pt idx="28">
                  <c:v>724</c:v>
                </c:pt>
                <c:pt idx="29">
                  <c:v>644</c:v>
                </c:pt>
                <c:pt idx="30">
                  <c:v>609</c:v>
                </c:pt>
                <c:pt idx="31">
                  <c:v>534</c:v>
                </c:pt>
                <c:pt idx="32">
                  <c:v>482</c:v>
                </c:pt>
                <c:pt idx="33">
                  <c:v>475</c:v>
                </c:pt>
                <c:pt idx="34">
                  <c:v>712</c:v>
                </c:pt>
                <c:pt idx="35">
                  <c:v>590</c:v>
                </c:pt>
                <c:pt idx="36">
                  <c:v>609</c:v>
                </c:pt>
                <c:pt idx="37">
                  <c:v>670</c:v>
                </c:pt>
                <c:pt idx="38">
                  <c:v>572</c:v>
                </c:pt>
                <c:pt idx="39">
                  <c:v>643</c:v>
                </c:pt>
                <c:pt idx="40">
                  <c:v>656</c:v>
                </c:pt>
                <c:pt idx="41">
                  <c:v>1007</c:v>
                </c:pt>
                <c:pt idx="42">
                  <c:v>821</c:v>
                </c:pt>
                <c:pt idx="43">
                  <c:v>1168</c:v>
                </c:pt>
                <c:pt idx="44">
                  <c:v>746</c:v>
                </c:pt>
                <c:pt idx="45">
                  <c:v>1049</c:v>
                </c:pt>
                <c:pt idx="46">
                  <c:v>949</c:v>
                </c:pt>
                <c:pt idx="47">
                  <c:v>946</c:v>
                </c:pt>
                <c:pt idx="48">
                  <c:v>746</c:v>
                </c:pt>
                <c:pt idx="49">
                  <c:v>490</c:v>
                </c:pt>
                <c:pt idx="50">
                  <c:v>378</c:v>
                </c:pt>
                <c:pt idx="51">
                  <c:v>447</c:v>
                </c:pt>
                <c:pt idx="52">
                  <c:v>638</c:v>
                </c:pt>
                <c:pt idx="53">
                  <c:v>651</c:v>
                </c:pt>
                <c:pt idx="54">
                  <c:v>676</c:v>
                </c:pt>
                <c:pt idx="55">
                  <c:v>453</c:v>
                </c:pt>
                <c:pt idx="56">
                  <c:v>619</c:v>
                </c:pt>
                <c:pt idx="57">
                  <c:v>690</c:v>
                </c:pt>
                <c:pt idx="58">
                  <c:v>767</c:v>
                </c:pt>
                <c:pt idx="59">
                  <c:v>782</c:v>
                </c:pt>
                <c:pt idx="60">
                  <c:v>851</c:v>
                </c:pt>
                <c:pt idx="61">
                  <c:v>575</c:v>
                </c:pt>
                <c:pt idx="62">
                  <c:v>662</c:v>
                </c:pt>
                <c:pt idx="63">
                  <c:v>646</c:v>
                </c:pt>
                <c:pt idx="64">
                  <c:v>936</c:v>
                </c:pt>
                <c:pt idx="65">
                  <c:v>958</c:v>
                </c:pt>
                <c:pt idx="66">
                  <c:v>860</c:v>
                </c:pt>
                <c:pt idx="67">
                  <c:v>721</c:v>
                </c:pt>
                <c:pt idx="68">
                  <c:v>764</c:v>
                </c:pt>
                <c:pt idx="69">
                  <c:v>720</c:v>
                </c:pt>
                <c:pt idx="70">
                  <c:v>849</c:v>
                </c:pt>
                <c:pt idx="71">
                  <c:v>697</c:v>
                </c:pt>
                <c:pt idx="72">
                  <c:v>910</c:v>
                </c:pt>
                <c:pt idx="73">
                  <c:v>770</c:v>
                </c:pt>
                <c:pt idx="74">
                  <c:v>651</c:v>
                </c:pt>
                <c:pt idx="75">
                  <c:v>717</c:v>
                </c:pt>
                <c:pt idx="76">
                  <c:v>667</c:v>
                </c:pt>
                <c:pt idx="77">
                  <c:v>607</c:v>
                </c:pt>
                <c:pt idx="78">
                  <c:v>669</c:v>
                </c:pt>
                <c:pt idx="79">
                  <c:v>614</c:v>
                </c:pt>
                <c:pt idx="80">
                  <c:v>790</c:v>
                </c:pt>
                <c:pt idx="81">
                  <c:v>855</c:v>
                </c:pt>
                <c:pt idx="82">
                  <c:v>940</c:v>
                </c:pt>
                <c:pt idx="83">
                  <c:v>823</c:v>
                </c:pt>
                <c:pt idx="84">
                  <c:v>1017</c:v>
                </c:pt>
                <c:pt idx="85">
                  <c:v>695</c:v>
                </c:pt>
                <c:pt idx="86">
                  <c:v>984</c:v>
                </c:pt>
                <c:pt idx="87">
                  <c:v>863</c:v>
                </c:pt>
                <c:pt idx="88">
                  <c:v>851</c:v>
                </c:pt>
                <c:pt idx="89">
                  <c:v>787</c:v>
                </c:pt>
                <c:pt idx="90">
                  <c:v>793</c:v>
                </c:pt>
                <c:pt idx="91">
                  <c:v>738</c:v>
                </c:pt>
                <c:pt idx="92">
                  <c:v>885</c:v>
                </c:pt>
                <c:pt idx="93">
                  <c:v>913</c:v>
                </c:pt>
                <c:pt idx="94">
                  <c:v>896</c:v>
                </c:pt>
                <c:pt idx="95">
                  <c:v>714</c:v>
                </c:pt>
                <c:pt idx="96">
                  <c:v>978</c:v>
                </c:pt>
                <c:pt idx="97">
                  <c:v>964</c:v>
                </c:pt>
                <c:pt idx="98">
                  <c:v>653</c:v>
                </c:pt>
                <c:pt idx="99">
                  <c:v>838</c:v>
                </c:pt>
                <c:pt idx="100">
                  <c:v>799</c:v>
                </c:pt>
                <c:pt idx="101">
                  <c:v>848</c:v>
                </c:pt>
                <c:pt idx="102">
                  <c:v>682</c:v>
                </c:pt>
                <c:pt idx="103">
                  <c:v>706</c:v>
                </c:pt>
                <c:pt idx="104">
                  <c:v>689</c:v>
                </c:pt>
                <c:pt idx="105">
                  <c:v>686</c:v>
                </c:pt>
                <c:pt idx="106">
                  <c:v>886</c:v>
                </c:pt>
                <c:pt idx="107">
                  <c:v>773</c:v>
                </c:pt>
                <c:pt idx="108">
                  <c:v>779</c:v>
                </c:pt>
                <c:pt idx="109">
                  <c:v>723</c:v>
                </c:pt>
                <c:pt idx="110">
                  <c:v>884</c:v>
                </c:pt>
                <c:pt idx="111">
                  <c:v>924</c:v>
                </c:pt>
                <c:pt idx="112">
                  <c:v>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54-4929-B908-6810E6C37B87}"/>
            </c:ext>
          </c:extLst>
        </c:ser>
        <c:ser>
          <c:idx val="2"/>
          <c:order val="2"/>
          <c:tx>
            <c:strRef>
              <c:f>'MIXTOS- CIVIL'!$D$4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CIVIL'!$A$5:$A$118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CIVIL'!$D$5:$D$118</c:f>
              <c:numCache>
                <c:formatCode>#,##0</c:formatCode>
                <c:ptCount val="113"/>
                <c:pt idx="0">
                  <c:v>705</c:v>
                </c:pt>
                <c:pt idx="1">
                  <c:v>551</c:v>
                </c:pt>
                <c:pt idx="2">
                  <c:v>469</c:v>
                </c:pt>
                <c:pt idx="3">
                  <c:v>336</c:v>
                </c:pt>
                <c:pt idx="4">
                  <c:v>1303</c:v>
                </c:pt>
                <c:pt idx="5">
                  <c:v>339</c:v>
                </c:pt>
                <c:pt idx="6">
                  <c:v>795</c:v>
                </c:pt>
                <c:pt idx="7">
                  <c:v>1113</c:v>
                </c:pt>
                <c:pt idx="8">
                  <c:v>599</c:v>
                </c:pt>
                <c:pt idx="9">
                  <c:v>1037</c:v>
                </c:pt>
                <c:pt idx="10">
                  <c:v>901</c:v>
                </c:pt>
                <c:pt idx="11">
                  <c:v>743</c:v>
                </c:pt>
                <c:pt idx="12">
                  <c:v>410</c:v>
                </c:pt>
                <c:pt idx="13">
                  <c:v>350</c:v>
                </c:pt>
                <c:pt idx="14">
                  <c:v>533</c:v>
                </c:pt>
                <c:pt idx="15">
                  <c:v>817</c:v>
                </c:pt>
                <c:pt idx="16">
                  <c:v>1135</c:v>
                </c:pt>
                <c:pt idx="17">
                  <c:v>921</c:v>
                </c:pt>
                <c:pt idx="18">
                  <c:v>655</c:v>
                </c:pt>
                <c:pt idx="19">
                  <c:v>968</c:v>
                </c:pt>
                <c:pt idx="20">
                  <c:v>932</c:v>
                </c:pt>
                <c:pt idx="21">
                  <c:v>615</c:v>
                </c:pt>
                <c:pt idx="22">
                  <c:v>495</c:v>
                </c:pt>
                <c:pt idx="23">
                  <c:v>335</c:v>
                </c:pt>
                <c:pt idx="24">
                  <c:v>411</c:v>
                </c:pt>
                <c:pt idx="25">
                  <c:v>562</c:v>
                </c:pt>
                <c:pt idx="26">
                  <c:v>556</c:v>
                </c:pt>
                <c:pt idx="27">
                  <c:v>706</c:v>
                </c:pt>
                <c:pt idx="28">
                  <c:v>482</c:v>
                </c:pt>
                <c:pt idx="29">
                  <c:v>787</c:v>
                </c:pt>
                <c:pt idx="30">
                  <c:v>511</c:v>
                </c:pt>
                <c:pt idx="31">
                  <c:v>863</c:v>
                </c:pt>
                <c:pt idx="32">
                  <c:v>895</c:v>
                </c:pt>
                <c:pt idx="33">
                  <c:v>1102</c:v>
                </c:pt>
                <c:pt idx="34">
                  <c:v>667</c:v>
                </c:pt>
                <c:pt idx="35">
                  <c:v>289</c:v>
                </c:pt>
                <c:pt idx="36">
                  <c:v>349</c:v>
                </c:pt>
                <c:pt idx="37">
                  <c:v>306</c:v>
                </c:pt>
                <c:pt idx="38">
                  <c:v>389</c:v>
                </c:pt>
                <c:pt idx="39">
                  <c:v>302</c:v>
                </c:pt>
                <c:pt idx="40">
                  <c:v>536</c:v>
                </c:pt>
                <c:pt idx="41">
                  <c:v>465</c:v>
                </c:pt>
                <c:pt idx="42">
                  <c:v>704</c:v>
                </c:pt>
                <c:pt idx="43">
                  <c:v>746</c:v>
                </c:pt>
                <c:pt idx="44">
                  <c:v>747</c:v>
                </c:pt>
                <c:pt idx="45">
                  <c:v>1017</c:v>
                </c:pt>
                <c:pt idx="46">
                  <c:v>879</c:v>
                </c:pt>
                <c:pt idx="47">
                  <c:v>556</c:v>
                </c:pt>
                <c:pt idx="48">
                  <c:v>378</c:v>
                </c:pt>
                <c:pt idx="49">
                  <c:v>527</c:v>
                </c:pt>
                <c:pt idx="50">
                  <c:v>500</c:v>
                </c:pt>
                <c:pt idx="51">
                  <c:v>617</c:v>
                </c:pt>
                <c:pt idx="52">
                  <c:v>251</c:v>
                </c:pt>
                <c:pt idx="53">
                  <c:v>239</c:v>
                </c:pt>
                <c:pt idx="54">
                  <c:v>339</c:v>
                </c:pt>
                <c:pt idx="55">
                  <c:v>163</c:v>
                </c:pt>
                <c:pt idx="56">
                  <c:v>234</c:v>
                </c:pt>
                <c:pt idx="57">
                  <c:v>270</c:v>
                </c:pt>
                <c:pt idx="58">
                  <c:v>607</c:v>
                </c:pt>
                <c:pt idx="59">
                  <c:v>387</c:v>
                </c:pt>
                <c:pt idx="60">
                  <c:v>513</c:v>
                </c:pt>
                <c:pt idx="61">
                  <c:v>646</c:v>
                </c:pt>
                <c:pt idx="62">
                  <c:v>271</c:v>
                </c:pt>
                <c:pt idx="63">
                  <c:v>373</c:v>
                </c:pt>
                <c:pt idx="64">
                  <c:v>548</c:v>
                </c:pt>
                <c:pt idx="65">
                  <c:v>442</c:v>
                </c:pt>
                <c:pt idx="66">
                  <c:v>317</c:v>
                </c:pt>
                <c:pt idx="67">
                  <c:v>546</c:v>
                </c:pt>
                <c:pt idx="68">
                  <c:v>527</c:v>
                </c:pt>
                <c:pt idx="69">
                  <c:v>388</c:v>
                </c:pt>
                <c:pt idx="70">
                  <c:v>603</c:v>
                </c:pt>
                <c:pt idx="71">
                  <c:v>518</c:v>
                </c:pt>
                <c:pt idx="72">
                  <c:v>378</c:v>
                </c:pt>
                <c:pt idx="73">
                  <c:v>784</c:v>
                </c:pt>
                <c:pt idx="74">
                  <c:v>752</c:v>
                </c:pt>
                <c:pt idx="75">
                  <c:v>402</c:v>
                </c:pt>
                <c:pt idx="76">
                  <c:v>406</c:v>
                </c:pt>
                <c:pt idx="77">
                  <c:v>240</c:v>
                </c:pt>
                <c:pt idx="78">
                  <c:v>473</c:v>
                </c:pt>
                <c:pt idx="79">
                  <c:v>908</c:v>
                </c:pt>
                <c:pt idx="80">
                  <c:v>508</c:v>
                </c:pt>
                <c:pt idx="81">
                  <c:v>283</c:v>
                </c:pt>
                <c:pt idx="82">
                  <c:v>472</c:v>
                </c:pt>
                <c:pt idx="83">
                  <c:v>588</c:v>
                </c:pt>
                <c:pt idx="84">
                  <c:v>475</c:v>
                </c:pt>
                <c:pt idx="85">
                  <c:v>1035</c:v>
                </c:pt>
                <c:pt idx="86">
                  <c:v>516</c:v>
                </c:pt>
                <c:pt idx="87">
                  <c:v>567</c:v>
                </c:pt>
                <c:pt idx="88">
                  <c:v>515</c:v>
                </c:pt>
                <c:pt idx="89">
                  <c:v>297</c:v>
                </c:pt>
                <c:pt idx="90">
                  <c:v>444</c:v>
                </c:pt>
                <c:pt idx="91">
                  <c:v>545</c:v>
                </c:pt>
                <c:pt idx="92">
                  <c:v>613</c:v>
                </c:pt>
                <c:pt idx="93">
                  <c:v>438</c:v>
                </c:pt>
                <c:pt idx="94">
                  <c:v>393</c:v>
                </c:pt>
                <c:pt idx="95">
                  <c:v>830</c:v>
                </c:pt>
                <c:pt idx="96">
                  <c:v>472</c:v>
                </c:pt>
                <c:pt idx="97">
                  <c:v>435</c:v>
                </c:pt>
                <c:pt idx="98">
                  <c:v>554</c:v>
                </c:pt>
                <c:pt idx="99">
                  <c:v>554</c:v>
                </c:pt>
                <c:pt idx="100">
                  <c:v>613</c:v>
                </c:pt>
                <c:pt idx="101">
                  <c:v>300</c:v>
                </c:pt>
                <c:pt idx="102">
                  <c:v>406</c:v>
                </c:pt>
                <c:pt idx="103">
                  <c:v>426</c:v>
                </c:pt>
                <c:pt idx="104">
                  <c:v>266</c:v>
                </c:pt>
                <c:pt idx="105">
                  <c:v>446</c:v>
                </c:pt>
                <c:pt idx="106">
                  <c:v>555</c:v>
                </c:pt>
                <c:pt idx="107">
                  <c:v>534</c:v>
                </c:pt>
                <c:pt idx="108">
                  <c:v>713</c:v>
                </c:pt>
                <c:pt idx="109">
                  <c:v>513</c:v>
                </c:pt>
                <c:pt idx="110">
                  <c:v>488</c:v>
                </c:pt>
                <c:pt idx="111">
                  <c:v>443</c:v>
                </c:pt>
                <c:pt idx="112">
                  <c:v>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54-4929-B908-6810E6C37B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385152"/>
        <c:axId val="254740520"/>
      </c:barChart>
      <c:catAx>
        <c:axId val="25538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4740520"/>
        <c:crosses val="autoZero"/>
        <c:auto val="1"/>
        <c:lblAlgn val="ctr"/>
        <c:lblOffset val="100"/>
        <c:noMultiLvlLbl val="0"/>
      </c:catAx>
      <c:valAx>
        <c:axId val="2547405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553851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layout>
        <c:manualLayout>
          <c:xMode val="edge"/>
          <c:yMode val="edge"/>
          <c:x val="0.3977430008748905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CIVIL'!$E$5:$E$117</c:f>
              <c:numCache>
                <c:formatCode>#,##0</c:formatCode>
                <c:ptCount val="113"/>
                <c:pt idx="0">
                  <c:v>216</c:v>
                </c:pt>
                <c:pt idx="1">
                  <c:v>136</c:v>
                </c:pt>
                <c:pt idx="2">
                  <c:v>170</c:v>
                </c:pt>
                <c:pt idx="3">
                  <c:v>184</c:v>
                </c:pt>
                <c:pt idx="4">
                  <c:v>113</c:v>
                </c:pt>
                <c:pt idx="5">
                  <c:v>223</c:v>
                </c:pt>
                <c:pt idx="6">
                  <c:v>152</c:v>
                </c:pt>
                <c:pt idx="7">
                  <c:v>127</c:v>
                </c:pt>
                <c:pt idx="8">
                  <c:v>182</c:v>
                </c:pt>
                <c:pt idx="9">
                  <c:v>139</c:v>
                </c:pt>
                <c:pt idx="10">
                  <c:v>147</c:v>
                </c:pt>
                <c:pt idx="11">
                  <c:v>142</c:v>
                </c:pt>
                <c:pt idx="12">
                  <c:v>151</c:v>
                </c:pt>
                <c:pt idx="13">
                  <c:v>111</c:v>
                </c:pt>
                <c:pt idx="14">
                  <c:v>104</c:v>
                </c:pt>
                <c:pt idx="15">
                  <c:v>305</c:v>
                </c:pt>
                <c:pt idx="16">
                  <c:v>203</c:v>
                </c:pt>
                <c:pt idx="17">
                  <c:v>212</c:v>
                </c:pt>
                <c:pt idx="18">
                  <c:v>126</c:v>
                </c:pt>
                <c:pt idx="19">
                  <c:v>131</c:v>
                </c:pt>
                <c:pt idx="20">
                  <c:v>157</c:v>
                </c:pt>
                <c:pt idx="21">
                  <c:v>122</c:v>
                </c:pt>
                <c:pt idx="22">
                  <c:v>125</c:v>
                </c:pt>
                <c:pt idx="23">
                  <c:v>173</c:v>
                </c:pt>
                <c:pt idx="24">
                  <c:v>112</c:v>
                </c:pt>
                <c:pt idx="25">
                  <c:v>169</c:v>
                </c:pt>
                <c:pt idx="26">
                  <c:v>111</c:v>
                </c:pt>
                <c:pt idx="27">
                  <c:v>138</c:v>
                </c:pt>
                <c:pt idx="28">
                  <c:v>124</c:v>
                </c:pt>
                <c:pt idx="29">
                  <c:v>102</c:v>
                </c:pt>
                <c:pt idx="30">
                  <c:v>117</c:v>
                </c:pt>
                <c:pt idx="31">
                  <c:v>107</c:v>
                </c:pt>
                <c:pt idx="32">
                  <c:v>88</c:v>
                </c:pt>
                <c:pt idx="33">
                  <c:v>186</c:v>
                </c:pt>
                <c:pt idx="34">
                  <c:v>117</c:v>
                </c:pt>
                <c:pt idx="35">
                  <c:v>86</c:v>
                </c:pt>
                <c:pt idx="36">
                  <c:v>123</c:v>
                </c:pt>
                <c:pt idx="37">
                  <c:v>134</c:v>
                </c:pt>
                <c:pt idx="38">
                  <c:v>101</c:v>
                </c:pt>
                <c:pt idx="39">
                  <c:v>118</c:v>
                </c:pt>
                <c:pt idx="40">
                  <c:v>120</c:v>
                </c:pt>
                <c:pt idx="41">
                  <c:v>185</c:v>
                </c:pt>
                <c:pt idx="42">
                  <c:v>184</c:v>
                </c:pt>
                <c:pt idx="43">
                  <c:v>228</c:v>
                </c:pt>
                <c:pt idx="44">
                  <c:v>160</c:v>
                </c:pt>
                <c:pt idx="45">
                  <c:v>217</c:v>
                </c:pt>
                <c:pt idx="46">
                  <c:v>183</c:v>
                </c:pt>
                <c:pt idx="47">
                  <c:v>240</c:v>
                </c:pt>
                <c:pt idx="48">
                  <c:v>150</c:v>
                </c:pt>
                <c:pt idx="49">
                  <c:v>98</c:v>
                </c:pt>
                <c:pt idx="50">
                  <c:v>72</c:v>
                </c:pt>
                <c:pt idx="51">
                  <c:v>157</c:v>
                </c:pt>
                <c:pt idx="52">
                  <c:v>134</c:v>
                </c:pt>
                <c:pt idx="53">
                  <c:v>144</c:v>
                </c:pt>
                <c:pt idx="54">
                  <c:v>156</c:v>
                </c:pt>
                <c:pt idx="55">
                  <c:v>112</c:v>
                </c:pt>
                <c:pt idx="56">
                  <c:v>150</c:v>
                </c:pt>
                <c:pt idx="57">
                  <c:v>150</c:v>
                </c:pt>
                <c:pt idx="58">
                  <c:v>247</c:v>
                </c:pt>
                <c:pt idx="59">
                  <c:v>96</c:v>
                </c:pt>
                <c:pt idx="60">
                  <c:v>118</c:v>
                </c:pt>
                <c:pt idx="61">
                  <c:v>73</c:v>
                </c:pt>
                <c:pt idx="62">
                  <c:v>81</c:v>
                </c:pt>
                <c:pt idx="63">
                  <c:v>133</c:v>
                </c:pt>
                <c:pt idx="64">
                  <c:v>137</c:v>
                </c:pt>
                <c:pt idx="65">
                  <c:v>152</c:v>
                </c:pt>
                <c:pt idx="66">
                  <c:v>405</c:v>
                </c:pt>
                <c:pt idx="67">
                  <c:v>139</c:v>
                </c:pt>
                <c:pt idx="68">
                  <c:v>91</c:v>
                </c:pt>
                <c:pt idx="69">
                  <c:v>128</c:v>
                </c:pt>
                <c:pt idx="70">
                  <c:v>132</c:v>
                </c:pt>
                <c:pt idx="71">
                  <c:v>96</c:v>
                </c:pt>
                <c:pt idx="72">
                  <c:v>105</c:v>
                </c:pt>
                <c:pt idx="73">
                  <c:v>200</c:v>
                </c:pt>
                <c:pt idx="74">
                  <c:v>108</c:v>
                </c:pt>
                <c:pt idx="75">
                  <c:v>162</c:v>
                </c:pt>
                <c:pt idx="76">
                  <c:v>108</c:v>
                </c:pt>
                <c:pt idx="77">
                  <c:v>117</c:v>
                </c:pt>
                <c:pt idx="78">
                  <c:v>96</c:v>
                </c:pt>
                <c:pt idx="79">
                  <c:v>134</c:v>
                </c:pt>
                <c:pt idx="80">
                  <c:v>142</c:v>
                </c:pt>
                <c:pt idx="81">
                  <c:v>176</c:v>
                </c:pt>
                <c:pt idx="82">
                  <c:v>184</c:v>
                </c:pt>
                <c:pt idx="83">
                  <c:v>175</c:v>
                </c:pt>
                <c:pt idx="84">
                  <c:v>182</c:v>
                </c:pt>
                <c:pt idx="85">
                  <c:v>176</c:v>
                </c:pt>
                <c:pt idx="86">
                  <c:v>196</c:v>
                </c:pt>
                <c:pt idx="87">
                  <c:v>190</c:v>
                </c:pt>
                <c:pt idx="88">
                  <c:v>229</c:v>
                </c:pt>
                <c:pt idx="89">
                  <c:v>167</c:v>
                </c:pt>
                <c:pt idx="90">
                  <c:v>186</c:v>
                </c:pt>
                <c:pt idx="91">
                  <c:v>176</c:v>
                </c:pt>
                <c:pt idx="92">
                  <c:v>173</c:v>
                </c:pt>
                <c:pt idx="93">
                  <c:v>159</c:v>
                </c:pt>
                <c:pt idx="94">
                  <c:v>154</c:v>
                </c:pt>
                <c:pt idx="95">
                  <c:v>171</c:v>
                </c:pt>
                <c:pt idx="96">
                  <c:v>151</c:v>
                </c:pt>
                <c:pt idx="97">
                  <c:v>206</c:v>
                </c:pt>
                <c:pt idx="98">
                  <c:v>146</c:v>
                </c:pt>
                <c:pt idx="99">
                  <c:v>136</c:v>
                </c:pt>
                <c:pt idx="100">
                  <c:v>138</c:v>
                </c:pt>
                <c:pt idx="101">
                  <c:v>207</c:v>
                </c:pt>
                <c:pt idx="102">
                  <c:v>160</c:v>
                </c:pt>
                <c:pt idx="103">
                  <c:v>159</c:v>
                </c:pt>
                <c:pt idx="104">
                  <c:v>153</c:v>
                </c:pt>
                <c:pt idx="105">
                  <c:v>160</c:v>
                </c:pt>
                <c:pt idx="106">
                  <c:v>206</c:v>
                </c:pt>
                <c:pt idx="107">
                  <c:v>138</c:v>
                </c:pt>
                <c:pt idx="108">
                  <c:v>161</c:v>
                </c:pt>
                <c:pt idx="109">
                  <c:v>155</c:v>
                </c:pt>
                <c:pt idx="110">
                  <c:v>181</c:v>
                </c:pt>
                <c:pt idx="111">
                  <c:v>154</c:v>
                </c:pt>
                <c:pt idx="112">
                  <c:v>155</c:v>
                </c:pt>
              </c:numCache>
            </c:numRef>
          </c:val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CIVIL'!$F$5:$F$117</c:f>
              <c:numCache>
                <c:formatCode>#,##0</c:formatCode>
                <c:ptCount val="113"/>
                <c:pt idx="0">
                  <c:v>221</c:v>
                </c:pt>
                <c:pt idx="1">
                  <c:v>180</c:v>
                </c:pt>
                <c:pt idx="2">
                  <c:v>170</c:v>
                </c:pt>
                <c:pt idx="3">
                  <c:v>387</c:v>
                </c:pt>
                <c:pt idx="4">
                  <c:v>284</c:v>
                </c:pt>
                <c:pt idx="5">
                  <c:v>251</c:v>
                </c:pt>
                <c:pt idx="6">
                  <c:v>249</c:v>
                </c:pt>
                <c:pt idx="7">
                  <c:v>141</c:v>
                </c:pt>
                <c:pt idx="8">
                  <c:v>388</c:v>
                </c:pt>
                <c:pt idx="9">
                  <c:v>179</c:v>
                </c:pt>
                <c:pt idx="10">
                  <c:v>288</c:v>
                </c:pt>
                <c:pt idx="11">
                  <c:v>369</c:v>
                </c:pt>
                <c:pt idx="12">
                  <c:v>312</c:v>
                </c:pt>
                <c:pt idx="13">
                  <c:v>323</c:v>
                </c:pt>
                <c:pt idx="14">
                  <c:v>221</c:v>
                </c:pt>
                <c:pt idx="15">
                  <c:v>305</c:v>
                </c:pt>
                <c:pt idx="16">
                  <c:v>274</c:v>
                </c:pt>
                <c:pt idx="17">
                  <c:v>260</c:v>
                </c:pt>
                <c:pt idx="18">
                  <c:v>272</c:v>
                </c:pt>
                <c:pt idx="19">
                  <c:v>355</c:v>
                </c:pt>
                <c:pt idx="20">
                  <c:v>254</c:v>
                </c:pt>
                <c:pt idx="21">
                  <c:v>443</c:v>
                </c:pt>
                <c:pt idx="22">
                  <c:v>303</c:v>
                </c:pt>
                <c:pt idx="23">
                  <c:v>214</c:v>
                </c:pt>
                <c:pt idx="24">
                  <c:v>161</c:v>
                </c:pt>
                <c:pt idx="25">
                  <c:v>315</c:v>
                </c:pt>
                <c:pt idx="26">
                  <c:v>305</c:v>
                </c:pt>
                <c:pt idx="27">
                  <c:v>238</c:v>
                </c:pt>
                <c:pt idx="28">
                  <c:v>254</c:v>
                </c:pt>
                <c:pt idx="29">
                  <c:v>178</c:v>
                </c:pt>
                <c:pt idx="30">
                  <c:v>264</c:v>
                </c:pt>
                <c:pt idx="31">
                  <c:v>161</c:v>
                </c:pt>
                <c:pt idx="32">
                  <c:v>174</c:v>
                </c:pt>
                <c:pt idx="33">
                  <c:v>137</c:v>
                </c:pt>
                <c:pt idx="34">
                  <c:v>320</c:v>
                </c:pt>
                <c:pt idx="35">
                  <c:v>364</c:v>
                </c:pt>
                <c:pt idx="36">
                  <c:v>292</c:v>
                </c:pt>
                <c:pt idx="37">
                  <c:v>329</c:v>
                </c:pt>
                <c:pt idx="38">
                  <c:v>233</c:v>
                </c:pt>
                <c:pt idx="39">
                  <c:v>278</c:v>
                </c:pt>
                <c:pt idx="40">
                  <c:v>212</c:v>
                </c:pt>
                <c:pt idx="41">
                  <c:v>506</c:v>
                </c:pt>
                <c:pt idx="42">
                  <c:v>377</c:v>
                </c:pt>
                <c:pt idx="43">
                  <c:v>544</c:v>
                </c:pt>
                <c:pt idx="44">
                  <c:v>324</c:v>
                </c:pt>
                <c:pt idx="45">
                  <c:v>450</c:v>
                </c:pt>
                <c:pt idx="46">
                  <c:v>409</c:v>
                </c:pt>
                <c:pt idx="47">
                  <c:v>316</c:v>
                </c:pt>
                <c:pt idx="48">
                  <c:v>267</c:v>
                </c:pt>
                <c:pt idx="49">
                  <c:v>212</c:v>
                </c:pt>
                <c:pt idx="50">
                  <c:v>127</c:v>
                </c:pt>
                <c:pt idx="51">
                  <c:v>113</c:v>
                </c:pt>
                <c:pt idx="52">
                  <c:v>259</c:v>
                </c:pt>
                <c:pt idx="53">
                  <c:v>265</c:v>
                </c:pt>
                <c:pt idx="54">
                  <c:v>260</c:v>
                </c:pt>
                <c:pt idx="55">
                  <c:v>174</c:v>
                </c:pt>
                <c:pt idx="56">
                  <c:v>216</c:v>
                </c:pt>
                <c:pt idx="57">
                  <c:v>283</c:v>
                </c:pt>
                <c:pt idx="58">
                  <c:v>363</c:v>
                </c:pt>
                <c:pt idx="59">
                  <c:v>373</c:v>
                </c:pt>
                <c:pt idx="60">
                  <c:v>470</c:v>
                </c:pt>
                <c:pt idx="61">
                  <c:v>303</c:v>
                </c:pt>
                <c:pt idx="62">
                  <c:v>328</c:v>
                </c:pt>
                <c:pt idx="63">
                  <c:v>303</c:v>
                </c:pt>
                <c:pt idx="64">
                  <c:v>361</c:v>
                </c:pt>
                <c:pt idx="65">
                  <c:v>163</c:v>
                </c:pt>
                <c:pt idx="66">
                  <c:v>145</c:v>
                </c:pt>
                <c:pt idx="67">
                  <c:v>317</c:v>
                </c:pt>
                <c:pt idx="68">
                  <c:v>92</c:v>
                </c:pt>
                <c:pt idx="69">
                  <c:v>125</c:v>
                </c:pt>
                <c:pt idx="70">
                  <c:v>137</c:v>
                </c:pt>
                <c:pt idx="71">
                  <c:v>363</c:v>
                </c:pt>
                <c:pt idx="72">
                  <c:v>249</c:v>
                </c:pt>
                <c:pt idx="73">
                  <c:v>258</c:v>
                </c:pt>
                <c:pt idx="74">
                  <c:v>324</c:v>
                </c:pt>
                <c:pt idx="75">
                  <c:v>263</c:v>
                </c:pt>
                <c:pt idx="76">
                  <c:v>246</c:v>
                </c:pt>
                <c:pt idx="77">
                  <c:v>215</c:v>
                </c:pt>
                <c:pt idx="78">
                  <c:v>288</c:v>
                </c:pt>
                <c:pt idx="79">
                  <c:v>214</c:v>
                </c:pt>
                <c:pt idx="80">
                  <c:v>434</c:v>
                </c:pt>
                <c:pt idx="81">
                  <c:v>367</c:v>
                </c:pt>
                <c:pt idx="82">
                  <c:v>401</c:v>
                </c:pt>
                <c:pt idx="83">
                  <c:v>379</c:v>
                </c:pt>
                <c:pt idx="84">
                  <c:v>333</c:v>
                </c:pt>
                <c:pt idx="85">
                  <c:v>228</c:v>
                </c:pt>
                <c:pt idx="86">
                  <c:v>418</c:v>
                </c:pt>
                <c:pt idx="87">
                  <c:v>420</c:v>
                </c:pt>
                <c:pt idx="88">
                  <c:v>365</c:v>
                </c:pt>
                <c:pt idx="89">
                  <c:v>290</c:v>
                </c:pt>
                <c:pt idx="90">
                  <c:v>334</c:v>
                </c:pt>
                <c:pt idx="91">
                  <c:v>311</c:v>
                </c:pt>
                <c:pt idx="92">
                  <c:v>338</c:v>
                </c:pt>
                <c:pt idx="93">
                  <c:v>466</c:v>
                </c:pt>
                <c:pt idx="94">
                  <c:v>394</c:v>
                </c:pt>
                <c:pt idx="95">
                  <c:v>199</c:v>
                </c:pt>
                <c:pt idx="96">
                  <c:v>515</c:v>
                </c:pt>
                <c:pt idx="97">
                  <c:v>457</c:v>
                </c:pt>
                <c:pt idx="98">
                  <c:v>306</c:v>
                </c:pt>
                <c:pt idx="99">
                  <c:v>168</c:v>
                </c:pt>
                <c:pt idx="100">
                  <c:v>334</c:v>
                </c:pt>
                <c:pt idx="101">
                  <c:v>323</c:v>
                </c:pt>
                <c:pt idx="102">
                  <c:v>282</c:v>
                </c:pt>
                <c:pt idx="103">
                  <c:v>281</c:v>
                </c:pt>
                <c:pt idx="104">
                  <c:v>188</c:v>
                </c:pt>
                <c:pt idx="105">
                  <c:v>242</c:v>
                </c:pt>
                <c:pt idx="106">
                  <c:v>394</c:v>
                </c:pt>
                <c:pt idx="107">
                  <c:v>321</c:v>
                </c:pt>
                <c:pt idx="108">
                  <c:v>320</c:v>
                </c:pt>
                <c:pt idx="109">
                  <c:v>333</c:v>
                </c:pt>
                <c:pt idx="110">
                  <c:v>358</c:v>
                </c:pt>
                <c:pt idx="111">
                  <c:v>408</c:v>
                </c:pt>
                <c:pt idx="112">
                  <c:v>348</c:v>
                </c:pt>
              </c:numCache>
            </c:numRef>
          </c:val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CIVIL'!$G$5:$G$117</c:f>
              <c:numCache>
                <c:formatCode>#,##0</c:formatCode>
                <c:ptCount val="113"/>
                <c:pt idx="0">
                  <c:v>219</c:v>
                </c:pt>
                <c:pt idx="1">
                  <c:v>211</c:v>
                </c:pt>
                <c:pt idx="2">
                  <c:v>253</c:v>
                </c:pt>
                <c:pt idx="3">
                  <c:v>297</c:v>
                </c:pt>
                <c:pt idx="4">
                  <c:v>444</c:v>
                </c:pt>
                <c:pt idx="5">
                  <c:v>311</c:v>
                </c:pt>
                <c:pt idx="6">
                  <c:v>300</c:v>
                </c:pt>
                <c:pt idx="7">
                  <c:v>118</c:v>
                </c:pt>
                <c:pt idx="8">
                  <c:v>513</c:v>
                </c:pt>
                <c:pt idx="9">
                  <c:v>290</c:v>
                </c:pt>
                <c:pt idx="10">
                  <c:v>377</c:v>
                </c:pt>
                <c:pt idx="11">
                  <c:v>359</c:v>
                </c:pt>
                <c:pt idx="12">
                  <c:v>220</c:v>
                </c:pt>
                <c:pt idx="13">
                  <c:v>248</c:v>
                </c:pt>
                <c:pt idx="14">
                  <c:v>129</c:v>
                </c:pt>
                <c:pt idx="15">
                  <c:v>369</c:v>
                </c:pt>
                <c:pt idx="16">
                  <c:v>353</c:v>
                </c:pt>
                <c:pt idx="17">
                  <c:v>356</c:v>
                </c:pt>
                <c:pt idx="18">
                  <c:v>253</c:v>
                </c:pt>
                <c:pt idx="19">
                  <c:v>397</c:v>
                </c:pt>
                <c:pt idx="20">
                  <c:v>448</c:v>
                </c:pt>
                <c:pt idx="21">
                  <c:v>314</c:v>
                </c:pt>
                <c:pt idx="22">
                  <c:v>236</c:v>
                </c:pt>
                <c:pt idx="23">
                  <c:v>357</c:v>
                </c:pt>
                <c:pt idx="24">
                  <c:v>204</c:v>
                </c:pt>
                <c:pt idx="25">
                  <c:v>285</c:v>
                </c:pt>
                <c:pt idx="26">
                  <c:v>323</c:v>
                </c:pt>
                <c:pt idx="27">
                  <c:v>251</c:v>
                </c:pt>
                <c:pt idx="28">
                  <c:v>448</c:v>
                </c:pt>
                <c:pt idx="29">
                  <c:v>180</c:v>
                </c:pt>
                <c:pt idx="30">
                  <c:v>250</c:v>
                </c:pt>
                <c:pt idx="31">
                  <c:v>217</c:v>
                </c:pt>
                <c:pt idx="32">
                  <c:v>310</c:v>
                </c:pt>
                <c:pt idx="33">
                  <c:v>230</c:v>
                </c:pt>
                <c:pt idx="34">
                  <c:v>424</c:v>
                </c:pt>
                <c:pt idx="35">
                  <c:v>168</c:v>
                </c:pt>
                <c:pt idx="36">
                  <c:v>260</c:v>
                </c:pt>
                <c:pt idx="37">
                  <c:v>307</c:v>
                </c:pt>
                <c:pt idx="38">
                  <c:v>336</c:v>
                </c:pt>
                <c:pt idx="39">
                  <c:v>315</c:v>
                </c:pt>
                <c:pt idx="40">
                  <c:v>480</c:v>
                </c:pt>
                <c:pt idx="41">
                  <c:v>448</c:v>
                </c:pt>
                <c:pt idx="42">
                  <c:v>314</c:v>
                </c:pt>
                <c:pt idx="43">
                  <c:v>593</c:v>
                </c:pt>
                <c:pt idx="44">
                  <c:v>146</c:v>
                </c:pt>
                <c:pt idx="45">
                  <c:v>456</c:v>
                </c:pt>
                <c:pt idx="46">
                  <c:v>482</c:v>
                </c:pt>
                <c:pt idx="47">
                  <c:v>369</c:v>
                </c:pt>
                <c:pt idx="48">
                  <c:v>396</c:v>
                </c:pt>
                <c:pt idx="49">
                  <c:v>251</c:v>
                </c:pt>
                <c:pt idx="50">
                  <c:v>222</c:v>
                </c:pt>
                <c:pt idx="51">
                  <c:v>125</c:v>
                </c:pt>
                <c:pt idx="52">
                  <c:v>237</c:v>
                </c:pt>
                <c:pt idx="53">
                  <c:v>346</c:v>
                </c:pt>
                <c:pt idx="54">
                  <c:v>311</c:v>
                </c:pt>
                <c:pt idx="55">
                  <c:v>160</c:v>
                </c:pt>
                <c:pt idx="56">
                  <c:v>202</c:v>
                </c:pt>
                <c:pt idx="57">
                  <c:v>348</c:v>
                </c:pt>
                <c:pt idx="58">
                  <c:v>208</c:v>
                </c:pt>
                <c:pt idx="59">
                  <c:v>411</c:v>
                </c:pt>
                <c:pt idx="60">
                  <c:v>384</c:v>
                </c:pt>
                <c:pt idx="61">
                  <c:v>259</c:v>
                </c:pt>
                <c:pt idx="62">
                  <c:v>297</c:v>
                </c:pt>
                <c:pt idx="63">
                  <c:v>218</c:v>
                </c:pt>
                <c:pt idx="64">
                  <c:v>553</c:v>
                </c:pt>
                <c:pt idx="65">
                  <c:v>584</c:v>
                </c:pt>
                <c:pt idx="66">
                  <c:v>24</c:v>
                </c:pt>
                <c:pt idx="67">
                  <c:v>372</c:v>
                </c:pt>
                <c:pt idx="68">
                  <c:v>665</c:v>
                </c:pt>
                <c:pt idx="69">
                  <c:v>564</c:v>
                </c:pt>
                <c:pt idx="70">
                  <c:v>755</c:v>
                </c:pt>
                <c:pt idx="71">
                  <c:v>311</c:v>
                </c:pt>
                <c:pt idx="72">
                  <c:v>700</c:v>
                </c:pt>
                <c:pt idx="73">
                  <c:v>393</c:v>
                </c:pt>
                <c:pt idx="74">
                  <c:v>311</c:v>
                </c:pt>
                <c:pt idx="75">
                  <c:v>397</c:v>
                </c:pt>
                <c:pt idx="76">
                  <c:v>383</c:v>
                </c:pt>
                <c:pt idx="77">
                  <c:v>342</c:v>
                </c:pt>
                <c:pt idx="78">
                  <c:v>359</c:v>
                </c:pt>
                <c:pt idx="79">
                  <c:v>118</c:v>
                </c:pt>
                <c:pt idx="80">
                  <c:v>358</c:v>
                </c:pt>
                <c:pt idx="81">
                  <c:v>400</c:v>
                </c:pt>
                <c:pt idx="82">
                  <c:v>462</c:v>
                </c:pt>
                <c:pt idx="83">
                  <c:v>387</c:v>
                </c:pt>
                <c:pt idx="84">
                  <c:v>562</c:v>
                </c:pt>
                <c:pt idx="85">
                  <c:v>347</c:v>
                </c:pt>
                <c:pt idx="86">
                  <c:v>327</c:v>
                </c:pt>
                <c:pt idx="87">
                  <c:v>339</c:v>
                </c:pt>
                <c:pt idx="88">
                  <c:v>340</c:v>
                </c:pt>
                <c:pt idx="89">
                  <c:v>408</c:v>
                </c:pt>
                <c:pt idx="90">
                  <c:v>383</c:v>
                </c:pt>
                <c:pt idx="91">
                  <c:v>321</c:v>
                </c:pt>
                <c:pt idx="92">
                  <c:v>526</c:v>
                </c:pt>
                <c:pt idx="93">
                  <c:v>377</c:v>
                </c:pt>
                <c:pt idx="94">
                  <c:v>292</c:v>
                </c:pt>
                <c:pt idx="95">
                  <c:v>407</c:v>
                </c:pt>
                <c:pt idx="96">
                  <c:v>457</c:v>
                </c:pt>
                <c:pt idx="97">
                  <c:v>380</c:v>
                </c:pt>
                <c:pt idx="98">
                  <c:v>288</c:v>
                </c:pt>
                <c:pt idx="99">
                  <c:v>627</c:v>
                </c:pt>
                <c:pt idx="100">
                  <c:v>386</c:v>
                </c:pt>
                <c:pt idx="101">
                  <c:v>150</c:v>
                </c:pt>
                <c:pt idx="102">
                  <c:v>328</c:v>
                </c:pt>
                <c:pt idx="103">
                  <c:v>533</c:v>
                </c:pt>
                <c:pt idx="104">
                  <c:v>493</c:v>
                </c:pt>
                <c:pt idx="105">
                  <c:v>274</c:v>
                </c:pt>
                <c:pt idx="106">
                  <c:v>452</c:v>
                </c:pt>
                <c:pt idx="107">
                  <c:v>460</c:v>
                </c:pt>
                <c:pt idx="108">
                  <c:v>417</c:v>
                </c:pt>
                <c:pt idx="109">
                  <c:v>277</c:v>
                </c:pt>
                <c:pt idx="110">
                  <c:v>487</c:v>
                </c:pt>
                <c:pt idx="111">
                  <c:v>369</c:v>
                </c:pt>
                <c:pt idx="112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698512"/>
        <c:axId val="254693680"/>
      </c:barChart>
      <c:catAx>
        <c:axId val="25469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4693680"/>
        <c:crosses val="autoZero"/>
        <c:auto val="1"/>
        <c:lblAlgn val="ctr"/>
        <c:lblOffset val="100"/>
        <c:noMultiLvlLbl val="0"/>
      </c:catAx>
      <c:valAx>
        <c:axId val="2546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469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CIVIL'!$H$5:$H$117</c:f>
              <c:numCache>
                <c:formatCode>#,##0</c:formatCode>
                <c:ptCount val="113"/>
                <c:pt idx="0">
                  <c:v>187</c:v>
                </c:pt>
                <c:pt idx="1">
                  <c:v>138</c:v>
                </c:pt>
                <c:pt idx="2">
                  <c:v>181</c:v>
                </c:pt>
                <c:pt idx="3">
                  <c:v>160</c:v>
                </c:pt>
                <c:pt idx="4">
                  <c:v>253</c:v>
                </c:pt>
                <c:pt idx="5">
                  <c:v>211</c:v>
                </c:pt>
                <c:pt idx="6">
                  <c:v>212</c:v>
                </c:pt>
                <c:pt idx="7">
                  <c:v>107</c:v>
                </c:pt>
                <c:pt idx="8">
                  <c:v>190</c:v>
                </c:pt>
                <c:pt idx="9">
                  <c:v>141</c:v>
                </c:pt>
                <c:pt idx="10">
                  <c:v>210</c:v>
                </c:pt>
                <c:pt idx="11">
                  <c:v>195</c:v>
                </c:pt>
                <c:pt idx="12">
                  <c:v>221</c:v>
                </c:pt>
                <c:pt idx="13">
                  <c:v>159</c:v>
                </c:pt>
                <c:pt idx="14">
                  <c:v>165</c:v>
                </c:pt>
                <c:pt idx="15">
                  <c:v>242</c:v>
                </c:pt>
                <c:pt idx="16">
                  <c:v>189</c:v>
                </c:pt>
                <c:pt idx="17">
                  <c:v>231</c:v>
                </c:pt>
                <c:pt idx="18">
                  <c:v>185</c:v>
                </c:pt>
                <c:pt idx="19">
                  <c:v>254</c:v>
                </c:pt>
                <c:pt idx="20">
                  <c:v>220</c:v>
                </c:pt>
                <c:pt idx="21">
                  <c:v>156</c:v>
                </c:pt>
                <c:pt idx="22">
                  <c:v>116</c:v>
                </c:pt>
                <c:pt idx="23">
                  <c:v>139</c:v>
                </c:pt>
                <c:pt idx="24">
                  <c:v>129</c:v>
                </c:pt>
                <c:pt idx="25">
                  <c:v>153</c:v>
                </c:pt>
                <c:pt idx="26">
                  <c:v>161</c:v>
                </c:pt>
                <c:pt idx="27">
                  <c:v>213</c:v>
                </c:pt>
                <c:pt idx="28">
                  <c:v>185</c:v>
                </c:pt>
                <c:pt idx="29">
                  <c:v>249</c:v>
                </c:pt>
                <c:pt idx="30">
                  <c:v>175</c:v>
                </c:pt>
                <c:pt idx="31">
                  <c:v>146</c:v>
                </c:pt>
                <c:pt idx="32">
                  <c:v>159</c:v>
                </c:pt>
                <c:pt idx="33">
                  <c:v>186</c:v>
                </c:pt>
                <c:pt idx="34">
                  <c:v>174</c:v>
                </c:pt>
                <c:pt idx="35">
                  <c:v>103</c:v>
                </c:pt>
                <c:pt idx="36">
                  <c:v>123</c:v>
                </c:pt>
                <c:pt idx="37">
                  <c:v>152</c:v>
                </c:pt>
                <c:pt idx="38">
                  <c:v>164</c:v>
                </c:pt>
                <c:pt idx="39">
                  <c:v>175</c:v>
                </c:pt>
                <c:pt idx="40">
                  <c:v>125</c:v>
                </c:pt>
                <c:pt idx="41">
                  <c:v>202</c:v>
                </c:pt>
                <c:pt idx="42">
                  <c:v>231</c:v>
                </c:pt>
                <c:pt idx="43">
                  <c:v>277</c:v>
                </c:pt>
                <c:pt idx="44">
                  <c:v>172</c:v>
                </c:pt>
                <c:pt idx="45">
                  <c:v>242</c:v>
                </c:pt>
                <c:pt idx="46">
                  <c:v>276</c:v>
                </c:pt>
                <c:pt idx="47">
                  <c:v>251</c:v>
                </c:pt>
                <c:pt idx="48">
                  <c:v>166</c:v>
                </c:pt>
                <c:pt idx="49">
                  <c:v>75</c:v>
                </c:pt>
                <c:pt idx="50">
                  <c:v>83</c:v>
                </c:pt>
                <c:pt idx="51">
                  <c:v>81</c:v>
                </c:pt>
                <c:pt idx="52">
                  <c:v>167</c:v>
                </c:pt>
                <c:pt idx="53">
                  <c:v>183</c:v>
                </c:pt>
                <c:pt idx="54">
                  <c:v>210</c:v>
                </c:pt>
                <c:pt idx="55">
                  <c:v>134</c:v>
                </c:pt>
                <c:pt idx="56">
                  <c:v>166</c:v>
                </c:pt>
                <c:pt idx="57">
                  <c:v>220</c:v>
                </c:pt>
                <c:pt idx="58">
                  <c:v>114</c:v>
                </c:pt>
                <c:pt idx="59">
                  <c:v>151</c:v>
                </c:pt>
                <c:pt idx="60">
                  <c:v>183</c:v>
                </c:pt>
                <c:pt idx="61">
                  <c:v>139</c:v>
                </c:pt>
                <c:pt idx="62">
                  <c:v>148</c:v>
                </c:pt>
                <c:pt idx="63">
                  <c:v>74</c:v>
                </c:pt>
                <c:pt idx="64">
                  <c:v>260</c:v>
                </c:pt>
                <c:pt idx="65">
                  <c:v>262</c:v>
                </c:pt>
                <c:pt idx="66">
                  <c:v>451</c:v>
                </c:pt>
                <c:pt idx="67">
                  <c:v>137</c:v>
                </c:pt>
                <c:pt idx="68">
                  <c:v>242</c:v>
                </c:pt>
                <c:pt idx="69">
                  <c:v>162</c:v>
                </c:pt>
                <c:pt idx="70">
                  <c:v>204</c:v>
                </c:pt>
                <c:pt idx="71">
                  <c:v>134</c:v>
                </c:pt>
                <c:pt idx="72">
                  <c:v>182</c:v>
                </c:pt>
                <c:pt idx="73">
                  <c:v>187</c:v>
                </c:pt>
                <c:pt idx="74">
                  <c:v>181</c:v>
                </c:pt>
                <c:pt idx="75">
                  <c:v>165</c:v>
                </c:pt>
                <c:pt idx="76">
                  <c:v>195</c:v>
                </c:pt>
                <c:pt idx="77">
                  <c:v>151</c:v>
                </c:pt>
                <c:pt idx="78">
                  <c:v>156</c:v>
                </c:pt>
                <c:pt idx="79">
                  <c:v>183</c:v>
                </c:pt>
                <c:pt idx="80">
                  <c:v>189</c:v>
                </c:pt>
                <c:pt idx="81">
                  <c:v>194</c:v>
                </c:pt>
                <c:pt idx="82">
                  <c:v>298</c:v>
                </c:pt>
                <c:pt idx="83">
                  <c:v>205</c:v>
                </c:pt>
                <c:pt idx="84">
                  <c:v>165</c:v>
                </c:pt>
                <c:pt idx="85">
                  <c:v>285</c:v>
                </c:pt>
                <c:pt idx="86">
                  <c:v>192</c:v>
                </c:pt>
                <c:pt idx="87">
                  <c:v>184</c:v>
                </c:pt>
                <c:pt idx="88">
                  <c:v>233</c:v>
                </c:pt>
                <c:pt idx="89">
                  <c:v>227</c:v>
                </c:pt>
                <c:pt idx="90">
                  <c:v>240</c:v>
                </c:pt>
                <c:pt idx="91">
                  <c:v>185</c:v>
                </c:pt>
                <c:pt idx="92">
                  <c:v>249</c:v>
                </c:pt>
                <c:pt idx="93">
                  <c:v>195</c:v>
                </c:pt>
                <c:pt idx="94">
                  <c:v>208</c:v>
                </c:pt>
                <c:pt idx="95">
                  <c:v>183</c:v>
                </c:pt>
                <c:pt idx="96">
                  <c:v>243</c:v>
                </c:pt>
                <c:pt idx="97">
                  <c:v>181</c:v>
                </c:pt>
                <c:pt idx="98">
                  <c:v>109</c:v>
                </c:pt>
                <c:pt idx="99">
                  <c:v>164</c:v>
                </c:pt>
                <c:pt idx="100">
                  <c:v>170</c:v>
                </c:pt>
                <c:pt idx="101">
                  <c:v>185</c:v>
                </c:pt>
                <c:pt idx="102">
                  <c:v>221</c:v>
                </c:pt>
                <c:pt idx="103">
                  <c:v>199</c:v>
                </c:pt>
                <c:pt idx="104">
                  <c:v>194</c:v>
                </c:pt>
                <c:pt idx="105">
                  <c:v>218</c:v>
                </c:pt>
                <c:pt idx="106">
                  <c:v>194</c:v>
                </c:pt>
                <c:pt idx="107">
                  <c:v>47</c:v>
                </c:pt>
                <c:pt idx="108">
                  <c:v>215</c:v>
                </c:pt>
                <c:pt idx="109">
                  <c:v>98</c:v>
                </c:pt>
                <c:pt idx="110">
                  <c:v>259</c:v>
                </c:pt>
                <c:pt idx="111">
                  <c:v>168</c:v>
                </c:pt>
                <c:pt idx="112">
                  <c:v>192</c:v>
                </c:pt>
              </c:numCache>
            </c:numRef>
          </c:val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CIVIL'!$I$5:$I$117</c:f>
              <c:numCache>
                <c:formatCode>#,##0</c:formatCode>
                <c:ptCount val="113"/>
                <c:pt idx="0">
                  <c:v>121</c:v>
                </c:pt>
                <c:pt idx="1">
                  <c:v>292</c:v>
                </c:pt>
                <c:pt idx="2">
                  <c:v>166</c:v>
                </c:pt>
                <c:pt idx="3">
                  <c:v>126</c:v>
                </c:pt>
                <c:pt idx="4">
                  <c:v>262</c:v>
                </c:pt>
                <c:pt idx="5">
                  <c:v>158</c:v>
                </c:pt>
                <c:pt idx="6">
                  <c:v>66</c:v>
                </c:pt>
                <c:pt idx="7">
                  <c:v>4</c:v>
                </c:pt>
                <c:pt idx="8">
                  <c:v>134</c:v>
                </c:pt>
                <c:pt idx="9">
                  <c:v>119</c:v>
                </c:pt>
                <c:pt idx="10">
                  <c:v>124</c:v>
                </c:pt>
                <c:pt idx="11">
                  <c:v>86</c:v>
                </c:pt>
                <c:pt idx="12">
                  <c:v>104</c:v>
                </c:pt>
                <c:pt idx="13">
                  <c:v>110</c:v>
                </c:pt>
                <c:pt idx="14">
                  <c:v>51</c:v>
                </c:pt>
                <c:pt idx="15">
                  <c:v>882</c:v>
                </c:pt>
                <c:pt idx="16">
                  <c:v>349</c:v>
                </c:pt>
                <c:pt idx="17">
                  <c:v>261</c:v>
                </c:pt>
                <c:pt idx="18">
                  <c:v>450</c:v>
                </c:pt>
                <c:pt idx="19">
                  <c:v>136</c:v>
                </c:pt>
                <c:pt idx="20">
                  <c:v>154</c:v>
                </c:pt>
                <c:pt idx="21">
                  <c:v>303</c:v>
                </c:pt>
                <c:pt idx="22">
                  <c:v>44</c:v>
                </c:pt>
                <c:pt idx="23">
                  <c:v>172</c:v>
                </c:pt>
                <c:pt idx="24">
                  <c:v>115</c:v>
                </c:pt>
                <c:pt idx="25">
                  <c:v>949</c:v>
                </c:pt>
                <c:pt idx="26">
                  <c:v>98</c:v>
                </c:pt>
                <c:pt idx="27">
                  <c:v>104</c:v>
                </c:pt>
                <c:pt idx="28">
                  <c:v>114</c:v>
                </c:pt>
                <c:pt idx="29">
                  <c:v>132</c:v>
                </c:pt>
                <c:pt idx="30">
                  <c:v>86</c:v>
                </c:pt>
                <c:pt idx="31">
                  <c:v>347</c:v>
                </c:pt>
                <c:pt idx="32">
                  <c:v>468</c:v>
                </c:pt>
                <c:pt idx="33">
                  <c:v>84</c:v>
                </c:pt>
                <c:pt idx="34">
                  <c:v>150</c:v>
                </c:pt>
                <c:pt idx="35">
                  <c:v>43</c:v>
                </c:pt>
                <c:pt idx="36">
                  <c:v>377</c:v>
                </c:pt>
                <c:pt idx="37">
                  <c:v>473</c:v>
                </c:pt>
                <c:pt idx="38">
                  <c:v>110</c:v>
                </c:pt>
                <c:pt idx="39">
                  <c:v>147</c:v>
                </c:pt>
                <c:pt idx="40">
                  <c:v>183</c:v>
                </c:pt>
                <c:pt idx="41">
                  <c:v>151</c:v>
                </c:pt>
                <c:pt idx="42">
                  <c:v>76</c:v>
                </c:pt>
                <c:pt idx="43">
                  <c:v>444</c:v>
                </c:pt>
                <c:pt idx="44">
                  <c:v>95</c:v>
                </c:pt>
                <c:pt idx="45">
                  <c:v>245</c:v>
                </c:pt>
                <c:pt idx="46">
                  <c:v>217</c:v>
                </c:pt>
                <c:pt idx="47">
                  <c:v>47</c:v>
                </c:pt>
                <c:pt idx="48">
                  <c:v>226</c:v>
                </c:pt>
                <c:pt idx="49">
                  <c:v>85</c:v>
                </c:pt>
                <c:pt idx="50">
                  <c:v>67</c:v>
                </c:pt>
                <c:pt idx="51">
                  <c:v>43</c:v>
                </c:pt>
                <c:pt idx="52">
                  <c:v>118</c:v>
                </c:pt>
                <c:pt idx="53">
                  <c:v>129</c:v>
                </c:pt>
                <c:pt idx="54">
                  <c:v>136</c:v>
                </c:pt>
                <c:pt idx="55">
                  <c:v>96</c:v>
                </c:pt>
                <c:pt idx="56">
                  <c:v>80</c:v>
                </c:pt>
                <c:pt idx="57">
                  <c:v>293</c:v>
                </c:pt>
                <c:pt idx="58">
                  <c:v>234</c:v>
                </c:pt>
                <c:pt idx="59">
                  <c:v>213</c:v>
                </c:pt>
                <c:pt idx="60">
                  <c:v>371</c:v>
                </c:pt>
                <c:pt idx="61">
                  <c:v>383</c:v>
                </c:pt>
                <c:pt idx="62">
                  <c:v>195</c:v>
                </c:pt>
                <c:pt idx="63">
                  <c:v>13</c:v>
                </c:pt>
                <c:pt idx="64">
                  <c:v>330</c:v>
                </c:pt>
                <c:pt idx="65">
                  <c:v>177</c:v>
                </c:pt>
                <c:pt idx="66">
                  <c:v>170</c:v>
                </c:pt>
                <c:pt idx="67">
                  <c:v>108</c:v>
                </c:pt>
                <c:pt idx="68">
                  <c:v>184</c:v>
                </c:pt>
                <c:pt idx="69">
                  <c:v>106</c:v>
                </c:pt>
                <c:pt idx="70">
                  <c:v>240</c:v>
                </c:pt>
                <c:pt idx="71">
                  <c:v>321</c:v>
                </c:pt>
                <c:pt idx="72">
                  <c:v>150</c:v>
                </c:pt>
                <c:pt idx="73">
                  <c:v>93</c:v>
                </c:pt>
                <c:pt idx="74">
                  <c:v>93</c:v>
                </c:pt>
                <c:pt idx="75">
                  <c:v>144</c:v>
                </c:pt>
                <c:pt idx="76">
                  <c:v>222</c:v>
                </c:pt>
                <c:pt idx="77">
                  <c:v>77</c:v>
                </c:pt>
                <c:pt idx="78">
                  <c:v>293</c:v>
                </c:pt>
                <c:pt idx="79">
                  <c:v>121</c:v>
                </c:pt>
                <c:pt idx="80">
                  <c:v>215</c:v>
                </c:pt>
                <c:pt idx="81">
                  <c:v>668</c:v>
                </c:pt>
                <c:pt idx="82">
                  <c:v>135</c:v>
                </c:pt>
                <c:pt idx="83">
                  <c:v>205</c:v>
                </c:pt>
                <c:pt idx="84">
                  <c:v>114</c:v>
                </c:pt>
                <c:pt idx="85">
                  <c:v>109</c:v>
                </c:pt>
                <c:pt idx="86">
                  <c:v>442</c:v>
                </c:pt>
                <c:pt idx="87">
                  <c:v>87</c:v>
                </c:pt>
                <c:pt idx="88">
                  <c:v>189</c:v>
                </c:pt>
                <c:pt idx="89">
                  <c:v>285</c:v>
                </c:pt>
                <c:pt idx="90">
                  <c:v>124</c:v>
                </c:pt>
                <c:pt idx="91">
                  <c:v>149</c:v>
                </c:pt>
                <c:pt idx="92">
                  <c:v>319</c:v>
                </c:pt>
                <c:pt idx="93">
                  <c:v>91</c:v>
                </c:pt>
                <c:pt idx="94">
                  <c:v>151</c:v>
                </c:pt>
                <c:pt idx="95">
                  <c:v>171</c:v>
                </c:pt>
                <c:pt idx="96">
                  <c:v>170</c:v>
                </c:pt>
                <c:pt idx="97">
                  <c:v>87</c:v>
                </c:pt>
                <c:pt idx="98">
                  <c:v>88</c:v>
                </c:pt>
                <c:pt idx="99">
                  <c:v>97</c:v>
                </c:pt>
                <c:pt idx="100">
                  <c:v>123</c:v>
                </c:pt>
                <c:pt idx="101">
                  <c:v>118</c:v>
                </c:pt>
                <c:pt idx="102">
                  <c:v>263</c:v>
                </c:pt>
                <c:pt idx="103">
                  <c:v>288</c:v>
                </c:pt>
                <c:pt idx="104">
                  <c:v>283</c:v>
                </c:pt>
                <c:pt idx="105">
                  <c:v>252</c:v>
                </c:pt>
                <c:pt idx="106">
                  <c:v>171</c:v>
                </c:pt>
                <c:pt idx="107">
                  <c:v>150</c:v>
                </c:pt>
                <c:pt idx="108">
                  <c:v>121</c:v>
                </c:pt>
                <c:pt idx="109">
                  <c:v>45</c:v>
                </c:pt>
                <c:pt idx="110">
                  <c:v>157</c:v>
                </c:pt>
                <c:pt idx="111">
                  <c:v>99</c:v>
                </c:pt>
                <c:pt idx="112">
                  <c:v>136</c:v>
                </c:pt>
              </c:numCache>
            </c:numRef>
          </c:val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CIVIL'!$J$5:$J$117</c:f>
              <c:numCache>
                <c:formatCode>#,##0</c:formatCode>
                <c:ptCount val="113"/>
                <c:pt idx="0">
                  <c:v>1204</c:v>
                </c:pt>
                <c:pt idx="1">
                  <c:v>918</c:v>
                </c:pt>
                <c:pt idx="2">
                  <c:v>1073</c:v>
                </c:pt>
                <c:pt idx="3">
                  <c:v>932</c:v>
                </c:pt>
                <c:pt idx="4">
                  <c:v>1960</c:v>
                </c:pt>
                <c:pt idx="5">
                  <c:v>1293</c:v>
                </c:pt>
                <c:pt idx="6">
                  <c:v>1842</c:v>
                </c:pt>
                <c:pt idx="7">
                  <c:v>180</c:v>
                </c:pt>
                <c:pt idx="8">
                  <c:v>1408</c:v>
                </c:pt>
                <c:pt idx="9">
                  <c:v>1434</c:v>
                </c:pt>
                <c:pt idx="10">
                  <c:v>1310</c:v>
                </c:pt>
                <c:pt idx="11">
                  <c:v>1625</c:v>
                </c:pt>
                <c:pt idx="12">
                  <c:v>922</c:v>
                </c:pt>
                <c:pt idx="13">
                  <c:v>912</c:v>
                </c:pt>
                <c:pt idx="14">
                  <c:v>353</c:v>
                </c:pt>
                <c:pt idx="15">
                  <c:v>927</c:v>
                </c:pt>
                <c:pt idx="16">
                  <c:v>1226</c:v>
                </c:pt>
                <c:pt idx="17">
                  <c:v>1025</c:v>
                </c:pt>
                <c:pt idx="18">
                  <c:v>1208</c:v>
                </c:pt>
                <c:pt idx="19">
                  <c:v>3293</c:v>
                </c:pt>
                <c:pt idx="20">
                  <c:v>1917</c:v>
                </c:pt>
                <c:pt idx="21">
                  <c:v>1959</c:v>
                </c:pt>
                <c:pt idx="22">
                  <c:v>281</c:v>
                </c:pt>
                <c:pt idx="23">
                  <c:v>1055</c:v>
                </c:pt>
                <c:pt idx="24">
                  <c:v>1242</c:v>
                </c:pt>
                <c:pt idx="25">
                  <c:v>840</c:v>
                </c:pt>
                <c:pt idx="26">
                  <c:v>1375</c:v>
                </c:pt>
                <c:pt idx="27">
                  <c:v>926</c:v>
                </c:pt>
                <c:pt idx="28">
                  <c:v>844</c:v>
                </c:pt>
                <c:pt idx="29">
                  <c:v>720</c:v>
                </c:pt>
                <c:pt idx="30">
                  <c:v>976</c:v>
                </c:pt>
                <c:pt idx="31">
                  <c:v>1348</c:v>
                </c:pt>
                <c:pt idx="32">
                  <c:v>1033</c:v>
                </c:pt>
                <c:pt idx="33">
                  <c:v>1252</c:v>
                </c:pt>
                <c:pt idx="34">
                  <c:v>1978</c:v>
                </c:pt>
                <c:pt idx="35">
                  <c:v>140</c:v>
                </c:pt>
                <c:pt idx="36">
                  <c:v>877</c:v>
                </c:pt>
                <c:pt idx="37">
                  <c:v>835</c:v>
                </c:pt>
                <c:pt idx="38">
                  <c:v>1025</c:v>
                </c:pt>
                <c:pt idx="39">
                  <c:v>1049</c:v>
                </c:pt>
                <c:pt idx="40">
                  <c:v>1016</c:v>
                </c:pt>
                <c:pt idx="41">
                  <c:v>1189</c:v>
                </c:pt>
                <c:pt idx="42">
                  <c:v>1246</c:v>
                </c:pt>
                <c:pt idx="43">
                  <c:v>1093</c:v>
                </c:pt>
                <c:pt idx="44">
                  <c:v>720</c:v>
                </c:pt>
                <c:pt idx="45">
                  <c:v>1316</c:v>
                </c:pt>
                <c:pt idx="46">
                  <c:v>1325</c:v>
                </c:pt>
                <c:pt idx="47">
                  <c:v>431</c:v>
                </c:pt>
                <c:pt idx="48">
                  <c:v>642</c:v>
                </c:pt>
                <c:pt idx="49">
                  <c:v>885</c:v>
                </c:pt>
                <c:pt idx="50">
                  <c:v>724</c:v>
                </c:pt>
                <c:pt idx="51">
                  <c:v>540</c:v>
                </c:pt>
                <c:pt idx="52">
                  <c:v>730</c:v>
                </c:pt>
                <c:pt idx="53">
                  <c:v>628</c:v>
                </c:pt>
                <c:pt idx="54">
                  <c:v>602</c:v>
                </c:pt>
                <c:pt idx="55">
                  <c:v>219</c:v>
                </c:pt>
                <c:pt idx="56">
                  <c:v>812</c:v>
                </c:pt>
                <c:pt idx="57">
                  <c:v>661</c:v>
                </c:pt>
                <c:pt idx="58">
                  <c:v>802</c:v>
                </c:pt>
                <c:pt idx="59">
                  <c:v>386</c:v>
                </c:pt>
                <c:pt idx="60">
                  <c:v>453</c:v>
                </c:pt>
                <c:pt idx="61">
                  <c:v>767</c:v>
                </c:pt>
                <c:pt idx="62">
                  <c:v>626</c:v>
                </c:pt>
                <c:pt idx="63">
                  <c:v>66</c:v>
                </c:pt>
                <c:pt idx="64">
                  <c:v>1352</c:v>
                </c:pt>
                <c:pt idx="65">
                  <c:v>1124</c:v>
                </c:pt>
                <c:pt idx="66">
                  <c:v>657</c:v>
                </c:pt>
                <c:pt idx="67">
                  <c:v>1224</c:v>
                </c:pt>
                <c:pt idx="68">
                  <c:v>987</c:v>
                </c:pt>
                <c:pt idx="69">
                  <c:v>966</c:v>
                </c:pt>
                <c:pt idx="70">
                  <c:v>644</c:v>
                </c:pt>
                <c:pt idx="71">
                  <c:v>774</c:v>
                </c:pt>
                <c:pt idx="72">
                  <c:v>1096</c:v>
                </c:pt>
                <c:pt idx="73">
                  <c:v>1443</c:v>
                </c:pt>
                <c:pt idx="74">
                  <c:v>1018</c:v>
                </c:pt>
                <c:pt idx="75">
                  <c:v>513</c:v>
                </c:pt>
                <c:pt idx="76">
                  <c:v>789</c:v>
                </c:pt>
                <c:pt idx="77">
                  <c:v>688</c:v>
                </c:pt>
                <c:pt idx="78">
                  <c:v>637</c:v>
                </c:pt>
                <c:pt idx="79">
                  <c:v>1190</c:v>
                </c:pt>
                <c:pt idx="80">
                  <c:v>1203</c:v>
                </c:pt>
                <c:pt idx="81">
                  <c:v>791</c:v>
                </c:pt>
                <c:pt idx="82">
                  <c:v>1206</c:v>
                </c:pt>
                <c:pt idx="83">
                  <c:v>880</c:v>
                </c:pt>
                <c:pt idx="84">
                  <c:v>1052</c:v>
                </c:pt>
                <c:pt idx="85">
                  <c:v>1185</c:v>
                </c:pt>
                <c:pt idx="86">
                  <c:v>930</c:v>
                </c:pt>
                <c:pt idx="87">
                  <c:v>984</c:v>
                </c:pt>
                <c:pt idx="88">
                  <c:v>1051</c:v>
                </c:pt>
                <c:pt idx="89">
                  <c:v>1003</c:v>
                </c:pt>
                <c:pt idx="90">
                  <c:v>1085</c:v>
                </c:pt>
                <c:pt idx="91">
                  <c:v>835</c:v>
                </c:pt>
                <c:pt idx="92">
                  <c:v>893</c:v>
                </c:pt>
                <c:pt idx="93">
                  <c:v>1147</c:v>
                </c:pt>
                <c:pt idx="94">
                  <c:v>1228</c:v>
                </c:pt>
                <c:pt idx="95">
                  <c:v>758</c:v>
                </c:pt>
                <c:pt idx="96">
                  <c:v>941</c:v>
                </c:pt>
                <c:pt idx="97">
                  <c:v>1047</c:v>
                </c:pt>
                <c:pt idx="98">
                  <c:v>605</c:v>
                </c:pt>
                <c:pt idx="99">
                  <c:v>863</c:v>
                </c:pt>
                <c:pt idx="100">
                  <c:v>777</c:v>
                </c:pt>
                <c:pt idx="101">
                  <c:v>819</c:v>
                </c:pt>
                <c:pt idx="102">
                  <c:v>1186</c:v>
                </c:pt>
                <c:pt idx="103">
                  <c:v>1178</c:v>
                </c:pt>
                <c:pt idx="104">
                  <c:v>1025</c:v>
                </c:pt>
                <c:pt idx="105">
                  <c:v>882</c:v>
                </c:pt>
                <c:pt idx="106">
                  <c:v>1374</c:v>
                </c:pt>
                <c:pt idx="107">
                  <c:v>963</c:v>
                </c:pt>
                <c:pt idx="108">
                  <c:v>954</c:v>
                </c:pt>
                <c:pt idx="109">
                  <c:v>206</c:v>
                </c:pt>
                <c:pt idx="110">
                  <c:v>1152</c:v>
                </c:pt>
                <c:pt idx="111">
                  <c:v>1032</c:v>
                </c:pt>
                <c:pt idx="112">
                  <c:v>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115832"/>
        <c:axId val="254701984"/>
      </c:barChart>
      <c:catAx>
        <c:axId val="255115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4701984"/>
        <c:crosses val="autoZero"/>
        <c:auto val="1"/>
        <c:lblAlgn val="ctr"/>
        <c:lblOffset val="100"/>
        <c:noMultiLvlLbl val="0"/>
      </c:catAx>
      <c:valAx>
        <c:axId val="25470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5115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'MIXTOS-PENAL'!$B$5:$B$117</c:f>
              <c:numCache>
                <c:formatCode>#,##0</c:formatCode>
                <c:ptCount val="113"/>
                <c:pt idx="0">
                  <c:v>901</c:v>
                </c:pt>
                <c:pt idx="1">
                  <c:v>624</c:v>
                </c:pt>
                <c:pt idx="2">
                  <c:v>477</c:v>
                </c:pt>
                <c:pt idx="3">
                  <c:v>554</c:v>
                </c:pt>
                <c:pt idx="4">
                  <c:v>978</c:v>
                </c:pt>
                <c:pt idx="5">
                  <c:v>647</c:v>
                </c:pt>
                <c:pt idx="6">
                  <c:v>655</c:v>
                </c:pt>
                <c:pt idx="7">
                  <c:v>544</c:v>
                </c:pt>
                <c:pt idx="8">
                  <c:v>754</c:v>
                </c:pt>
                <c:pt idx="9">
                  <c:v>728</c:v>
                </c:pt>
                <c:pt idx="10">
                  <c:v>725</c:v>
                </c:pt>
                <c:pt idx="11">
                  <c:v>906</c:v>
                </c:pt>
                <c:pt idx="12">
                  <c:v>895</c:v>
                </c:pt>
                <c:pt idx="13">
                  <c:v>648</c:v>
                </c:pt>
                <c:pt idx="14">
                  <c:v>611</c:v>
                </c:pt>
                <c:pt idx="15">
                  <c:v>826</c:v>
                </c:pt>
                <c:pt idx="16">
                  <c:v>725</c:v>
                </c:pt>
                <c:pt idx="17">
                  <c:v>762</c:v>
                </c:pt>
                <c:pt idx="18">
                  <c:v>1002</c:v>
                </c:pt>
                <c:pt idx="19">
                  <c:v>604</c:v>
                </c:pt>
                <c:pt idx="20">
                  <c:v>612</c:v>
                </c:pt>
                <c:pt idx="21">
                  <c:v>895</c:v>
                </c:pt>
                <c:pt idx="22">
                  <c:v>473</c:v>
                </c:pt>
                <c:pt idx="23">
                  <c:v>595</c:v>
                </c:pt>
                <c:pt idx="24">
                  <c:v>558</c:v>
                </c:pt>
                <c:pt idx="25">
                  <c:v>811</c:v>
                </c:pt>
                <c:pt idx="26">
                  <c:v>663</c:v>
                </c:pt>
                <c:pt idx="27">
                  <c:v>682</c:v>
                </c:pt>
                <c:pt idx="28">
                  <c:v>712</c:v>
                </c:pt>
                <c:pt idx="29">
                  <c:v>1144</c:v>
                </c:pt>
                <c:pt idx="30">
                  <c:v>636</c:v>
                </c:pt>
                <c:pt idx="31">
                  <c:v>556</c:v>
                </c:pt>
                <c:pt idx="32">
                  <c:v>703</c:v>
                </c:pt>
                <c:pt idx="33">
                  <c:v>590</c:v>
                </c:pt>
                <c:pt idx="34">
                  <c:v>486</c:v>
                </c:pt>
                <c:pt idx="35">
                  <c:v>622</c:v>
                </c:pt>
                <c:pt idx="36">
                  <c:v>702</c:v>
                </c:pt>
                <c:pt idx="37">
                  <c:v>673</c:v>
                </c:pt>
                <c:pt idx="38">
                  <c:v>642</c:v>
                </c:pt>
                <c:pt idx="39">
                  <c:v>623</c:v>
                </c:pt>
                <c:pt idx="40">
                  <c:v>646</c:v>
                </c:pt>
                <c:pt idx="41">
                  <c:v>903</c:v>
                </c:pt>
                <c:pt idx="42">
                  <c:v>848</c:v>
                </c:pt>
                <c:pt idx="43">
                  <c:v>825</c:v>
                </c:pt>
                <c:pt idx="44">
                  <c:v>1412</c:v>
                </c:pt>
                <c:pt idx="45">
                  <c:v>752</c:v>
                </c:pt>
                <c:pt idx="46">
                  <c:v>927</c:v>
                </c:pt>
                <c:pt idx="47">
                  <c:v>786</c:v>
                </c:pt>
                <c:pt idx="48">
                  <c:v>492</c:v>
                </c:pt>
                <c:pt idx="49">
                  <c:v>504</c:v>
                </c:pt>
                <c:pt idx="50">
                  <c:v>636</c:v>
                </c:pt>
                <c:pt idx="51">
                  <c:v>539</c:v>
                </c:pt>
                <c:pt idx="52">
                  <c:v>610</c:v>
                </c:pt>
                <c:pt idx="53">
                  <c:v>620</c:v>
                </c:pt>
                <c:pt idx="54">
                  <c:v>643</c:v>
                </c:pt>
                <c:pt idx="55">
                  <c:v>1568</c:v>
                </c:pt>
                <c:pt idx="56">
                  <c:v>559</c:v>
                </c:pt>
                <c:pt idx="57">
                  <c:v>642</c:v>
                </c:pt>
                <c:pt idx="58">
                  <c:v>1165</c:v>
                </c:pt>
                <c:pt idx="59">
                  <c:v>1025</c:v>
                </c:pt>
                <c:pt idx="60">
                  <c:v>826</c:v>
                </c:pt>
                <c:pt idx="61">
                  <c:v>866</c:v>
                </c:pt>
                <c:pt idx="62">
                  <c:v>834</c:v>
                </c:pt>
                <c:pt idx="63">
                  <c:v>671</c:v>
                </c:pt>
                <c:pt idx="64">
                  <c:v>902</c:v>
                </c:pt>
                <c:pt idx="65">
                  <c:v>731</c:v>
                </c:pt>
                <c:pt idx="66">
                  <c:v>2417</c:v>
                </c:pt>
                <c:pt idx="67">
                  <c:v>975</c:v>
                </c:pt>
                <c:pt idx="68">
                  <c:v>726</c:v>
                </c:pt>
                <c:pt idx="69">
                  <c:v>764</c:v>
                </c:pt>
                <c:pt idx="70">
                  <c:v>797</c:v>
                </c:pt>
                <c:pt idx="71">
                  <c:v>815</c:v>
                </c:pt>
                <c:pt idx="72">
                  <c:v>917</c:v>
                </c:pt>
                <c:pt idx="73">
                  <c:v>1162</c:v>
                </c:pt>
                <c:pt idx="74">
                  <c:v>847</c:v>
                </c:pt>
                <c:pt idx="75">
                  <c:v>663</c:v>
                </c:pt>
                <c:pt idx="76">
                  <c:v>937</c:v>
                </c:pt>
                <c:pt idx="77">
                  <c:v>696</c:v>
                </c:pt>
                <c:pt idx="78">
                  <c:v>579</c:v>
                </c:pt>
                <c:pt idx="79">
                  <c:v>924</c:v>
                </c:pt>
                <c:pt idx="80">
                  <c:v>979</c:v>
                </c:pt>
                <c:pt idx="81">
                  <c:v>1573</c:v>
                </c:pt>
                <c:pt idx="82">
                  <c:v>1005</c:v>
                </c:pt>
                <c:pt idx="83">
                  <c:v>657</c:v>
                </c:pt>
                <c:pt idx="84">
                  <c:v>715</c:v>
                </c:pt>
                <c:pt idx="85">
                  <c:v>1160</c:v>
                </c:pt>
                <c:pt idx="86">
                  <c:v>747</c:v>
                </c:pt>
                <c:pt idx="87">
                  <c:v>675</c:v>
                </c:pt>
                <c:pt idx="88">
                  <c:v>719</c:v>
                </c:pt>
                <c:pt idx="89">
                  <c:v>816</c:v>
                </c:pt>
                <c:pt idx="90">
                  <c:v>734</c:v>
                </c:pt>
                <c:pt idx="91">
                  <c:v>785</c:v>
                </c:pt>
                <c:pt idx="92">
                  <c:v>757</c:v>
                </c:pt>
                <c:pt idx="93">
                  <c:v>689</c:v>
                </c:pt>
                <c:pt idx="94">
                  <c:v>632</c:v>
                </c:pt>
                <c:pt idx="95">
                  <c:v>775</c:v>
                </c:pt>
                <c:pt idx="96">
                  <c:v>797</c:v>
                </c:pt>
                <c:pt idx="97">
                  <c:v>827</c:v>
                </c:pt>
                <c:pt idx="98">
                  <c:v>693</c:v>
                </c:pt>
                <c:pt idx="99">
                  <c:v>875</c:v>
                </c:pt>
                <c:pt idx="100">
                  <c:v>831</c:v>
                </c:pt>
                <c:pt idx="101">
                  <c:v>773</c:v>
                </c:pt>
                <c:pt idx="102">
                  <c:v>719</c:v>
                </c:pt>
                <c:pt idx="103">
                  <c:v>630</c:v>
                </c:pt>
                <c:pt idx="104">
                  <c:v>1144</c:v>
                </c:pt>
                <c:pt idx="105">
                  <c:v>613</c:v>
                </c:pt>
                <c:pt idx="106">
                  <c:v>634</c:v>
                </c:pt>
                <c:pt idx="107">
                  <c:v>582</c:v>
                </c:pt>
                <c:pt idx="108">
                  <c:v>611</c:v>
                </c:pt>
                <c:pt idx="109">
                  <c:v>571</c:v>
                </c:pt>
                <c:pt idx="110">
                  <c:v>1084</c:v>
                </c:pt>
                <c:pt idx="111">
                  <c:v>1097</c:v>
                </c:pt>
                <c:pt idx="112">
                  <c:v>815</c:v>
                </c:pt>
              </c:numCache>
            </c:numRef>
          </c:val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'MIXTOS-PENAL'!$C$5:$C$117</c:f>
              <c:numCache>
                <c:formatCode>#,##0</c:formatCode>
                <c:ptCount val="113"/>
                <c:pt idx="0">
                  <c:v>829</c:v>
                </c:pt>
                <c:pt idx="1">
                  <c:v>509</c:v>
                </c:pt>
                <c:pt idx="2">
                  <c:v>482</c:v>
                </c:pt>
                <c:pt idx="3">
                  <c:v>561</c:v>
                </c:pt>
                <c:pt idx="4">
                  <c:v>813</c:v>
                </c:pt>
                <c:pt idx="5">
                  <c:v>557</c:v>
                </c:pt>
                <c:pt idx="6">
                  <c:v>534</c:v>
                </c:pt>
                <c:pt idx="7">
                  <c:v>526</c:v>
                </c:pt>
                <c:pt idx="8">
                  <c:v>796</c:v>
                </c:pt>
                <c:pt idx="9">
                  <c:v>564</c:v>
                </c:pt>
                <c:pt idx="10">
                  <c:v>692</c:v>
                </c:pt>
                <c:pt idx="11">
                  <c:v>768</c:v>
                </c:pt>
                <c:pt idx="12">
                  <c:v>913</c:v>
                </c:pt>
                <c:pt idx="13">
                  <c:v>555</c:v>
                </c:pt>
                <c:pt idx="14">
                  <c:v>441</c:v>
                </c:pt>
                <c:pt idx="15">
                  <c:v>827</c:v>
                </c:pt>
                <c:pt idx="16">
                  <c:v>628</c:v>
                </c:pt>
                <c:pt idx="17">
                  <c:v>789</c:v>
                </c:pt>
                <c:pt idx="18">
                  <c:v>893</c:v>
                </c:pt>
                <c:pt idx="19">
                  <c:v>750</c:v>
                </c:pt>
                <c:pt idx="20">
                  <c:v>597</c:v>
                </c:pt>
                <c:pt idx="21">
                  <c:v>871</c:v>
                </c:pt>
                <c:pt idx="22">
                  <c:v>363</c:v>
                </c:pt>
                <c:pt idx="23">
                  <c:v>630</c:v>
                </c:pt>
                <c:pt idx="24">
                  <c:v>439</c:v>
                </c:pt>
                <c:pt idx="25">
                  <c:v>805</c:v>
                </c:pt>
                <c:pt idx="26">
                  <c:v>348</c:v>
                </c:pt>
                <c:pt idx="27">
                  <c:v>605</c:v>
                </c:pt>
                <c:pt idx="28">
                  <c:v>683</c:v>
                </c:pt>
                <c:pt idx="29">
                  <c:v>1105</c:v>
                </c:pt>
                <c:pt idx="30">
                  <c:v>499</c:v>
                </c:pt>
                <c:pt idx="31">
                  <c:v>292</c:v>
                </c:pt>
                <c:pt idx="32">
                  <c:v>732</c:v>
                </c:pt>
                <c:pt idx="33">
                  <c:v>468</c:v>
                </c:pt>
                <c:pt idx="34">
                  <c:v>509</c:v>
                </c:pt>
                <c:pt idx="35">
                  <c:v>538</c:v>
                </c:pt>
                <c:pt idx="36">
                  <c:v>640</c:v>
                </c:pt>
                <c:pt idx="37">
                  <c:v>694</c:v>
                </c:pt>
                <c:pt idx="38">
                  <c:v>640</c:v>
                </c:pt>
                <c:pt idx="39">
                  <c:v>609</c:v>
                </c:pt>
                <c:pt idx="40">
                  <c:v>611</c:v>
                </c:pt>
                <c:pt idx="41">
                  <c:v>723</c:v>
                </c:pt>
                <c:pt idx="42">
                  <c:v>728</c:v>
                </c:pt>
                <c:pt idx="43">
                  <c:v>719</c:v>
                </c:pt>
                <c:pt idx="44">
                  <c:v>1621</c:v>
                </c:pt>
                <c:pt idx="45">
                  <c:v>612</c:v>
                </c:pt>
                <c:pt idx="46">
                  <c:v>720</c:v>
                </c:pt>
                <c:pt idx="47">
                  <c:v>657</c:v>
                </c:pt>
                <c:pt idx="48">
                  <c:v>521</c:v>
                </c:pt>
                <c:pt idx="49">
                  <c:v>305</c:v>
                </c:pt>
                <c:pt idx="50">
                  <c:v>534</c:v>
                </c:pt>
                <c:pt idx="51">
                  <c:v>520</c:v>
                </c:pt>
                <c:pt idx="52">
                  <c:v>639</c:v>
                </c:pt>
                <c:pt idx="53">
                  <c:v>643</c:v>
                </c:pt>
                <c:pt idx="54">
                  <c:v>582</c:v>
                </c:pt>
                <c:pt idx="55">
                  <c:v>1493</c:v>
                </c:pt>
                <c:pt idx="56">
                  <c:v>550</c:v>
                </c:pt>
                <c:pt idx="57">
                  <c:v>635</c:v>
                </c:pt>
                <c:pt idx="58">
                  <c:v>1268</c:v>
                </c:pt>
                <c:pt idx="59">
                  <c:v>951</c:v>
                </c:pt>
                <c:pt idx="60">
                  <c:v>842</c:v>
                </c:pt>
                <c:pt idx="61">
                  <c:v>877</c:v>
                </c:pt>
                <c:pt idx="62">
                  <c:v>926</c:v>
                </c:pt>
                <c:pt idx="63">
                  <c:v>500</c:v>
                </c:pt>
                <c:pt idx="64">
                  <c:v>878</c:v>
                </c:pt>
                <c:pt idx="65">
                  <c:v>731</c:v>
                </c:pt>
                <c:pt idx="66">
                  <c:v>1809</c:v>
                </c:pt>
                <c:pt idx="67">
                  <c:v>704</c:v>
                </c:pt>
                <c:pt idx="68">
                  <c:v>748</c:v>
                </c:pt>
                <c:pt idx="69">
                  <c:v>718</c:v>
                </c:pt>
                <c:pt idx="70">
                  <c:v>756</c:v>
                </c:pt>
                <c:pt idx="71">
                  <c:v>698</c:v>
                </c:pt>
                <c:pt idx="72">
                  <c:v>829</c:v>
                </c:pt>
                <c:pt idx="73">
                  <c:v>1150</c:v>
                </c:pt>
                <c:pt idx="74">
                  <c:v>781</c:v>
                </c:pt>
                <c:pt idx="75">
                  <c:v>654</c:v>
                </c:pt>
                <c:pt idx="76">
                  <c:v>1051</c:v>
                </c:pt>
                <c:pt idx="77">
                  <c:v>571</c:v>
                </c:pt>
                <c:pt idx="78">
                  <c:v>561</c:v>
                </c:pt>
                <c:pt idx="79">
                  <c:v>697</c:v>
                </c:pt>
                <c:pt idx="80">
                  <c:v>903</c:v>
                </c:pt>
                <c:pt idx="81">
                  <c:v>1448</c:v>
                </c:pt>
                <c:pt idx="82">
                  <c:v>834</c:v>
                </c:pt>
                <c:pt idx="83">
                  <c:v>691</c:v>
                </c:pt>
                <c:pt idx="84">
                  <c:v>661</c:v>
                </c:pt>
                <c:pt idx="85">
                  <c:v>927</c:v>
                </c:pt>
                <c:pt idx="86">
                  <c:v>785</c:v>
                </c:pt>
                <c:pt idx="87">
                  <c:v>618</c:v>
                </c:pt>
                <c:pt idx="88">
                  <c:v>635</c:v>
                </c:pt>
                <c:pt idx="89">
                  <c:v>880</c:v>
                </c:pt>
                <c:pt idx="90">
                  <c:v>666</c:v>
                </c:pt>
                <c:pt idx="91">
                  <c:v>690</c:v>
                </c:pt>
                <c:pt idx="92">
                  <c:v>761</c:v>
                </c:pt>
                <c:pt idx="93">
                  <c:v>656</c:v>
                </c:pt>
                <c:pt idx="94">
                  <c:v>598</c:v>
                </c:pt>
                <c:pt idx="95">
                  <c:v>773</c:v>
                </c:pt>
                <c:pt idx="96">
                  <c:v>718</c:v>
                </c:pt>
                <c:pt idx="97">
                  <c:v>835</c:v>
                </c:pt>
                <c:pt idx="98">
                  <c:v>714</c:v>
                </c:pt>
                <c:pt idx="99">
                  <c:v>946</c:v>
                </c:pt>
                <c:pt idx="100">
                  <c:v>837</c:v>
                </c:pt>
                <c:pt idx="101">
                  <c:v>741</c:v>
                </c:pt>
                <c:pt idx="102">
                  <c:v>698</c:v>
                </c:pt>
                <c:pt idx="103">
                  <c:v>597</c:v>
                </c:pt>
                <c:pt idx="104">
                  <c:v>1085</c:v>
                </c:pt>
                <c:pt idx="105">
                  <c:v>606</c:v>
                </c:pt>
                <c:pt idx="106">
                  <c:v>521</c:v>
                </c:pt>
                <c:pt idx="107">
                  <c:v>575</c:v>
                </c:pt>
                <c:pt idx="108">
                  <c:v>548</c:v>
                </c:pt>
                <c:pt idx="109">
                  <c:v>647</c:v>
                </c:pt>
                <c:pt idx="110">
                  <c:v>1033</c:v>
                </c:pt>
                <c:pt idx="111">
                  <c:v>1181</c:v>
                </c:pt>
                <c:pt idx="112">
                  <c:v>818</c:v>
                </c:pt>
              </c:numCache>
            </c:numRef>
          </c:val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'MIXTOS-PENAL'!$D$5:$D$117</c:f>
              <c:numCache>
                <c:formatCode>#,##0</c:formatCode>
                <c:ptCount val="113"/>
                <c:pt idx="0">
                  <c:v>209</c:v>
                </c:pt>
                <c:pt idx="1">
                  <c:v>288</c:v>
                </c:pt>
                <c:pt idx="2">
                  <c:v>248</c:v>
                </c:pt>
                <c:pt idx="3">
                  <c:v>185</c:v>
                </c:pt>
                <c:pt idx="4">
                  <c:v>265</c:v>
                </c:pt>
                <c:pt idx="5">
                  <c:v>255</c:v>
                </c:pt>
                <c:pt idx="6">
                  <c:v>420</c:v>
                </c:pt>
                <c:pt idx="7">
                  <c:v>525</c:v>
                </c:pt>
                <c:pt idx="8">
                  <c:v>210</c:v>
                </c:pt>
                <c:pt idx="9">
                  <c:v>196</c:v>
                </c:pt>
                <c:pt idx="10">
                  <c:v>310</c:v>
                </c:pt>
                <c:pt idx="11">
                  <c:v>283</c:v>
                </c:pt>
                <c:pt idx="12">
                  <c:v>207</c:v>
                </c:pt>
                <c:pt idx="13">
                  <c:v>293</c:v>
                </c:pt>
                <c:pt idx="14">
                  <c:v>378</c:v>
                </c:pt>
                <c:pt idx="15">
                  <c:v>242</c:v>
                </c:pt>
                <c:pt idx="16">
                  <c:v>426</c:v>
                </c:pt>
                <c:pt idx="17">
                  <c:v>121</c:v>
                </c:pt>
                <c:pt idx="18">
                  <c:v>403</c:v>
                </c:pt>
                <c:pt idx="19">
                  <c:v>374</c:v>
                </c:pt>
                <c:pt idx="20">
                  <c:v>234</c:v>
                </c:pt>
                <c:pt idx="21">
                  <c:v>325</c:v>
                </c:pt>
                <c:pt idx="22">
                  <c:v>216</c:v>
                </c:pt>
                <c:pt idx="23">
                  <c:v>230</c:v>
                </c:pt>
                <c:pt idx="24">
                  <c:v>429</c:v>
                </c:pt>
                <c:pt idx="25">
                  <c:v>247</c:v>
                </c:pt>
                <c:pt idx="26">
                  <c:v>889</c:v>
                </c:pt>
                <c:pt idx="27">
                  <c:v>536</c:v>
                </c:pt>
                <c:pt idx="28">
                  <c:v>194</c:v>
                </c:pt>
                <c:pt idx="29">
                  <c:v>348</c:v>
                </c:pt>
                <c:pt idx="30">
                  <c:v>475</c:v>
                </c:pt>
                <c:pt idx="31">
                  <c:v>613</c:v>
                </c:pt>
                <c:pt idx="32">
                  <c:v>404</c:v>
                </c:pt>
                <c:pt idx="33">
                  <c:v>762</c:v>
                </c:pt>
                <c:pt idx="34">
                  <c:v>318</c:v>
                </c:pt>
                <c:pt idx="35">
                  <c:v>256</c:v>
                </c:pt>
                <c:pt idx="36">
                  <c:v>217</c:v>
                </c:pt>
                <c:pt idx="37">
                  <c:v>165</c:v>
                </c:pt>
                <c:pt idx="38">
                  <c:v>385</c:v>
                </c:pt>
                <c:pt idx="39">
                  <c:v>128</c:v>
                </c:pt>
                <c:pt idx="40">
                  <c:v>364</c:v>
                </c:pt>
                <c:pt idx="41">
                  <c:v>239</c:v>
                </c:pt>
                <c:pt idx="42">
                  <c:v>387</c:v>
                </c:pt>
                <c:pt idx="43">
                  <c:v>374</c:v>
                </c:pt>
                <c:pt idx="44">
                  <c:v>1063</c:v>
                </c:pt>
                <c:pt idx="45">
                  <c:v>359</c:v>
                </c:pt>
                <c:pt idx="46">
                  <c:v>577</c:v>
                </c:pt>
                <c:pt idx="47">
                  <c:v>212</c:v>
                </c:pt>
                <c:pt idx="48">
                  <c:v>165</c:v>
                </c:pt>
                <c:pt idx="49">
                  <c:v>155</c:v>
                </c:pt>
                <c:pt idx="50">
                  <c:v>367</c:v>
                </c:pt>
                <c:pt idx="51">
                  <c:v>227</c:v>
                </c:pt>
                <c:pt idx="52">
                  <c:v>131</c:v>
                </c:pt>
                <c:pt idx="53">
                  <c:v>132</c:v>
                </c:pt>
                <c:pt idx="54">
                  <c:v>229</c:v>
                </c:pt>
                <c:pt idx="55">
                  <c:v>179</c:v>
                </c:pt>
                <c:pt idx="56">
                  <c:v>115</c:v>
                </c:pt>
                <c:pt idx="57">
                  <c:v>180</c:v>
                </c:pt>
                <c:pt idx="58">
                  <c:v>392</c:v>
                </c:pt>
                <c:pt idx="59">
                  <c:v>255</c:v>
                </c:pt>
                <c:pt idx="60">
                  <c:v>197</c:v>
                </c:pt>
                <c:pt idx="61">
                  <c:v>182</c:v>
                </c:pt>
                <c:pt idx="62">
                  <c:v>204</c:v>
                </c:pt>
                <c:pt idx="63">
                  <c:v>163</c:v>
                </c:pt>
                <c:pt idx="64">
                  <c:v>207</c:v>
                </c:pt>
                <c:pt idx="65">
                  <c:v>222</c:v>
                </c:pt>
                <c:pt idx="66">
                  <c:v>802</c:v>
                </c:pt>
                <c:pt idx="67">
                  <c:v>620</c:v>
                </c:pt>
                <c:pt idx="68">
                  <c:v>174</c:v>
                </c:pt>
                <c:pt idx="69">
                  <c:v>261</c:v>
                </c:pt>
                <c:pt idx="70">
                  <c:v>162</c:v>
                </c:pt>
                <c:pt idx="71">
                  <c:v>354</c:v>
                </c:pt>
                <c:pt idx="72">
                  <c:v>399</c:v>
                </c:pt>
                <c:pt idx="73">
                  <c:v>352</c:v>
                </c:pt>
                <c:pt idx="74">
                  <c:v>352</c:v>
                </c:pt>
                <c:pt idx="75">
                  <c:v>313</c:v>
                </c:pt>
                <c:pt idx="76">
                  <c:v>279</c:v>
                </c:pt>
                <c:pt idx="77">
                  <c:v>477</c:v>
                </c:pt>
                <c:pt idx="78">
                  <c:v>277</c:v>
                </c:pt>
                <c:pt idx="79">
                  <c:v>425</c:v>
                </c:pt>
                <c:pt idx="80">
                  <c:v>262</c:v>
                </c:pt>
                <c:pt idx="81">
                  <c:v>424</c:v>
                </c:pt>
                <c:pt idx="82">
                  <c:v>376</c:v>
                </c:pt>
                <c:pt idx="83">
                  <c:v>271</c:v>
                </c:pt>
                <c:pt idx="84">
                  <c:v>210</c:v>
                </c:pt>
                <c:pt idx="85">
                  <c:v>592</c:v>
                </c:pt>
                <c:pt idx="86">
                  <c:v>149</c:v>
                </c:pt>
                <c:pt idx="87">
                  <c:v>263</c:v>
                </c:pt>
                <c:pt idx="88">
                  <c:v>295</c:v>
                </c:pt>
                <c:pt idx="89">
                  <c:v>187</c:v>
                </c:pt>
                <c:pt idx="90">
                  <c:v>275</c:v>
                </c:pt>
                <c:pt idx="91">
                  <c:v>240</c:v>
                </c:pt>
                <c:pt idx="92">
                  <c:v>171</c:v>
                </c:pt>
                <c:pt idx="93">
                  <c:v>219</c:v>
                </c:pt>
                <c:pt idx="94">
                  <c:v>97</c:v>
                </c:pt>
                <c:pt idx="95">
                  <c:v>112</c:v>
                </c:pt>
                <c:pt idx="96">
                  <c:v>214</c:v>
                </c:pt>
                <c:pt idx="97">
                  <c:v>72</c:v>
                </c:pt>
                <c:pt idx="98">
                  <c:v>155</c:v>
                </c:pt>
                <c:pt idx="99">
                  <c:v>142</c:v>
                </c:pt>
                <c:pt idx="100">
                  <c:v>245</c:v>
                </c:pt>
                <c:pt idx="101">
                  <c:v>268</c:v>
                </c:pt>
                <c:pt idx="102">
                  <c:v>172</c:v>
                </c:pt>
                <c:pt idx="103">
                  <c:v>212</c:v>
                </c:pt>
                <c:pt idx="104">
                  <c:v>260</c:v>
                </c:pt>
                <c:pt idx="105">
                  <c:v>236</c:v>
                </c:pt>
                <c:pt idx="106">
                  <c:v>204</c:v>
                </c:pt>
                <c:pt idx="107">
                  <c:v>250</c:v>
                </c:pt>
                <c:pt idx="108">
                  <c:v>141</c:v>
                </c:pt>
                <c:pt idx="109">
                  <c:v>144</c:v>
                </c:pt>
                <c:pt idx="110">
                  <c:v>315</c:v>
                </c:pt>
                <c:pt idx="111">
                  <c:v>461</c:v>
                </c:pt>
                <c:pt idx="112">
                  <c:v>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253120"/>
        <c:axId val="255077440"/>
      </c:barChart>
      <c:catAx>
        <c:axId val="2552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5077440"/>
        <c:crosses val="autoZero"/>
        <c:auto val="1"/>
        <c:lblAlgn val="ctr"/>
        <c:lblOffset val="100"/>
        <c:noMultiLvlLbl val="0"/>
      </c:catAx>
      <c:valAx>
        <c:axId val="2550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525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'MIXTOS-PENAL'!$E$5:$E$117</c:f>
              <c:numCache>
                <c:formatCode>#,##0</c:formatCode>
                <c:ptCount val="113"/>
                <c:pt idx="0">
                  <c:v>232</c:v>
                </c:pt>
                <c:pt idx="1">
                  <c:v>87</c:v>
                </c:pt>
                <c:pt idx="2">
                  <c:v>94</c:v>
                </c:pt>
                <c:pt idx="3">
                  <c:v>79</c:v>
                </c:pt>
                <c:pt idx="4">
                  <c:v>106</c:v>
                </c:pt>
                <c:pt idx="5">
                  <c:v>60</c:v>
                </c:pt>
                <c:pt idx="6">
                  <c:v>60</c:v>
                </c:pt>
                <c:pt idx="7">
                  <c:v>97</c:v>
                </c:pt>
                <c:pt idx="8">
                  <c:v>98</c:v>
                </c:pt>
                <c:pt idx="9">
                  <c:v>40</c:v>
                </c:pt>
                <c:pt idx="10">
                  <c:v>65</c:v>
                </c:pt>
                <c:pt idx="11">
                  <c:v>114</c:v>
                </c:pt>
                <c:pt idx="12">
                  <c:v>111</c:v>
                </c:pt>
                <c:pt idx="13">
                  <c:v>35</c:v>
                </c:pt>
                <c:pt idx="14">
                  <c:v>44</c:v>
                </c:pt>
                <c:pt idx="15">
                  <c:v>102</c:v>
                </c:pt>
                <c:pt idx="16">
                  <c:v>94</c:v>
                </c:pt>
                <c:pt idx="17">
                  <c:v>122</c:v>
                </c:pt>
                <c:pt idx="18">
                  <c:v>144</c:v>
                </c:pt>
                <c:pt idx="19">
                  <c:v>85</c:v>
                </c:pt>
                <c:pt idx="20">
                  <c:v>70</c:v>
                </c:pt>
                <c:pt idx="21">
                  <c:v>121</c:v>
                </c:pt>
                <c:pt idx="22">
                  <c:v>78</c:v>
                </c:pt>
                <c:pt idx="23">
                  <c:v>110</c:v>
                </c:pt>
                <c:pt idx="24">
                  <c:v>60</c:v>
                </c:pt>
                <c:pt idx="25">
                  <c:v>99</c:v>
                </c:pt>
                <c:pt idx="26">
                  <c:v>81</c:v>
                </c:pt>
                <c:pt idx="27">
                  <c:v>80</c:v>
                </c:pt>
                <c:pt idx="28">
                  <c:v>101</c:v>
                </c:pt>
                <c:pt idx="29">
                  <c:v>324</c:v>
                </c:pt>
                <c:pt idx="30">
                  <c:v>121</c:v>
                </c:pt>
                <c:pt idx="31">
                  <c:v>49</c:v>
                </c:pt>
                <c:pt idx="32">
                  <c:v>87</c:v>
                </c:pt>
                <c:pt idx="33">
                  <c:v>99</c:v>
                </c:pt>
                <c:pt idx="34">
                  <c:v>72</c:v>
                </c:pt>
                <c:pt idx="35">
                  <c:v>88</c:v>
                </c:pt>
                <c:pt idx="36">
                  <c:v>69</c:v>
                </c:pt>
                <c:pt idx="37">
                  <c:v>78</c:v>
                </c:pt>
                <c:pt idx="38">
                  <c:v>70</c:v>
                </c:pt>
                <c:pt idx="39">
                  <c:v>93</c:v>
                </c:pt>
                <c:pt idx="40">
                  <c:v>85</c:v>
                </c:pt>
                <c:pt idx="41">
                  <c:v>146</c:v>
                </c:pt>
                <c:pt idx="42">
                  <c:v>106</c:v>
                </c:pt>
                <c:pt idx="43">
                  <c:v>87</c:v>
                </c:pt>
                <c:pt idx="44">
                  <c:v>128</c:v>
                </c:pt>
                <c:pt idx="45">
                  <c:v>109</c:v>
                </c:pt>
                <c:pt idx="46">
                  <c:v>108</c:v>
                </c:pt>
                <c:pt idx="47">
                  <c:v>119</c:v>
                </c:pt>
                <c:pt idx="48">
                  <c:v>71</c:v>
                </c:pt>
                <c:pt idx="49">
                  <c:v>72</c:v>
                </c:pt>
                <c:pt idx="50">
                  <c:v>100</c:v>
                </c:pt>
                <c:pt idx="51">
                  <c:v>38</c:v>
                </c:pt>
                <c:pt idx="52">
                  <c:v>99</c:v>
                </c:pt>
                <c:pt idx="53">
                  <c:v>92</c:v>
                </c:pt>
                <c:pt idx="54">
                  <c:v>115</c:v>
                </c:pt>
                <c:pt idx="55">
                  <c:v>221</c:v>
                </c:pt>
                <c:pt idx="56">
                  <c:v>186</c:v>
                </c:pt>
                <c:pt idx="57">
                  <c:v>86</c:v>
                </c:pt>
                <c:pt idx="58">
                  <c:v>117</c:v>
                </c:pt>
                <c:pt idx="59">
                  <c:v>87</c:v>
                </c:pt>
                <c:pt idx="60">
                  <c:v>103</c:v>
                </c:pt>
                <c:pt idx="61">
                  <c:v>106</c:v>
                </c:pt>
                <c:pt idx="62">
                  <c:v>88</c:v>
                </c:pt>
                <c:pt idx="63">
                  <c:v>75</c:v>
                </c:pt>
                <c:pt idx="64">
                  <c:v>142</c:v>
                </c:pt>
                <c:pt idx="65">
                  <c:v>99</c:v>
                </c:pt>
                <c:pt idx="66">
                  <c:v>327</c:v>
                </c:pt>
                <c:pt idx="67">
                  <c:v>97</c:v>
                </c:pt>
                <c:pt idx="68">
                  <c:v>127</c:v>
                </c:pt>
                <c:pt idx="69">
                  <c:v>133</c:v>
                </c:pt>
                <c:pt idx="70">
                  <c:v>91</c:v>
                </c:pt>
                <c:pt idx="71">
                  <c:v>102</c:v>
                </c:pt>
                <c:pt idx="72">
                  <c:v>108</c:v>
                </c:pt>
                <c:pt idx="73">
                  <c:v>146</c:v>
                </c:pt>
                <c:pt idx="74">
                  <c:v>146</c:v>
                </c:pt>
                <c:pt idx="75">
                  <c:v>85</c:v>
                </c:pt>
                <c:pt idx="76">
                  <c:v>184</c:v>
                </c:pt>
                <c:pt idx="77">
                  <c:v>52</c:v>
                </c:pt>
                <c:pt idx="78">
                  <c:v>48</c:v>
                </c:pt>
                <c:pt idx="79">
                  <c:v>127</c:v>
                </c:pt>
                <c:pt idx="80">
                  <c:v>140</c:v>
                </c:pt>
                <c:pt idx="81">
                  <c:v>212</c:v>
                </c:pt>
                <c:pt idx="82">
                  <c:v>95</c:v>
                </c:pt>
                <c:pt idx="83">
                  <c:v>118</c:v>
                </c:pt>
                <c:pt idx="84">
                  <c:v>85</c:v>
                </c:pt>
                <c:pt idx="85">
                  <c:v>142</c:v>
                </c:pt>
                <c:pt idx="86">
                  <c:v>127</c:v>
                </c:pt>
                <c:pt idx="87">
                  <c:v>93</c:v>
                </c:pt>
                <c:pt idx="88">
                  <c:v>81</c:v>
                </c:pt>
                <c:pt idx="89">
                  <c:v>106</c:v>
                </c:pt>
                <c:pt idx="90">
                  <c:v>80</c:v>
                </c:pt>
                <c:pt idx="91">
                  <c:v>74</c:v>
                </c:pt>
                <c:pt idx="92">
                  <c:v>141</c:v>
                </c:pt>
                <c:pt idx="93">
                  <c:v>105</c:v>
                </c:pt>
                <c:pt idx="94">
                  <c:v>113</c:v>
                </c:pt>
                <c:pt idx="95">
                  <c:v>140</c:v>
                </c:pt>
                <c:pt idx="96">
                  <c:v>108</c:v>
                </c:pt>
                <c:pt idx="97">
                  <c:v>123</c:v>
                </c:pt>
                <c:pt idx="98">
                  <c:v>102</c:v>
                </c:pt>
                <c:pt idx="99">
                  <c:v>69</c:v>
                </c:pt>
                <c:pt idx="100">
                  <c:v>112</c:v>
                </c:pt>
                <c:pt idx="101">
                  <c:v>155</c:v>
                </c:pt>
                <c:pt idx="102">
                  <c:v>75</c:v>
                </c:pt>
                <c:pt idx="103">
                  <c:v>91</c:v>
                </c:pt>
                <c:pt idx="104">
                  <c:v>110</c:v>
                </c:pt>
                <c:pt idx="105">
                  <c:v>78</c:v>
                </c:pt>
                <c:pt idx="106">
                  <c:v>71</c:v>
                </c:pt>
                <c:pt idx="107">
                  <c:v>60</c:v>
                </c:pt>
                <c:pt idx="108">
                  <c:v>109</c:v>
                </c:pt>
                <c:pt idx="109">
                  <c:v>66</c:v>
                </c:pt>
                <c:pt idx="110">
                  <c:v>103</c:v>
                </c:pt>
                <c:pt idx="111">
                  <c:v>153</c:v>
                </c:pt>
                <c:pt idx="112">
                  <c:v>97</c:v>
                </c:pt>
              </c:numCache>
            </c:numRef>
          </c:val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'MIXTOS-PENAL'!$F$5:$F$117</c:f>
              <c:numCache>
                <c:formatCode>#,##0</c:formatCode>
                <c:ptCount val="113"/>
                <c:pt idx="0">
                  <c:v>310</c:v>
                </c:pt>
                <c:pt idx="1">
                  <c:v>269</c:v>
                </c:pt>
                <c:pt idx="2">
                  <c:v>279</c:v>
                </c:pt>
                <c:pt idx="3">
                  <c:v>344</c:v>
                </c:pt>
                <c:pt idx="4">
                  <c:v>274</c:v>
                </c:pt>
                <c:pt idx="5">
                  <c:v>352</c:v>
                </c:pt>
                <c:pt idx="6">
                  <c:v>383</c:v>
                </c:pt>
                <c:pt idx="7">
                  <c:v>363</c:v>
                </c:pt>
                <c:pt idx="8">
                  <c:v>364</c:v>
                </c:pt>
                <c:pt idx="9">
                  <c:v>334</c:v>
                </c:pt>
                <c:pt idx="10">
                  <c:v>394</c:v>
                </c:pt>
                <c:pt idx="11">
                  <c:v>199</c:v>
                </c:pt>
                <c:pt idx="12">
                  <c:v>372</c:v>
                </c:pt>
                <c:pt idx="13">
                  <c:v>319</c:v>
                </c:pt>
                <c:pt idx="14">
                  <c:v>296</c:v>
                </c:pt>
                <c:pt idx="15">
                  <c:v>511</c:v>
                </c:pt>
                <c:pt idx="16">
                  <c:v>432</c:v>
                </c:pt>
                <c:pt idx="17">
                  <c:v>490</c:v>
                </c:pt>
                <c:pt idx="18">
                  <c:v>236</c:v>
                </c:pt>
                <c:pt idx="19">
                  <c:v>515</c:v>
                </c:pt>
                <c:pt idx="20">
                  <c:v>385</c:v>
                </c:pt>
                <c:pt idx="21">
                  <c:v>311</c:v>
                </c:pt>
                <c:pt idx="22">
                  <c:v>151</c:v>
                </c:pt>
                <c:pt idx="23">
                  <c:v>329</c:v>
                </c:pt>
                <c:pt idx="24">
                  <c:v>218</c:v>
                </c:pt>
                <c:pt idx="25">
                  <c:v>497</c:v>
                </c:pt>
                <c:pt idx="26">
                  <c:v>196</c:v>
                </c:pt>
                <c:pt idx="27">
                  <c:v>428</c:v>
                </c:pt>
                <c:pt idx="28">
                  <c:v>420</c:v>
                </c:pt>
                <c:pt idx="29">
                  <c:v>490</c:v>
                </c:pt>
                <c:pt idx="30">
                  <c:v>261</c:v>
                </c:pt>
                <c:pt idx="31">
                  <c:v>155</c:v>
                </c:pt>
                <c:pt idx="32">
                  <c:v>306</c:v>
                </c:pt>
                <c:pt idx="33">
                  <c:v>280</c:v>
                </c:pt>
                <c:pt idx="34">
                  <c:v>316</c:v>
                </c:pt>
                <c:pt idx="35">
                  <c:v>251</c:v>
                </c:pt>
                <c:pt idx="36">
                  <c:v>380</c:v>
                </c:pt>
                <c:pt idx="37">
                  <c:v>348</c:v>
                </c:pt>
                <c:pt idx="38">
                  <c:v>372</c:v>
                </c:pt>
                <c:pt idx="39">
                  <c:v>416</c:v>
                </c:pt>
                <c:pt idx="40">
                  <c:v>321</c:v>
                </c:pt>
                <c:pt idx="41">
                  <c:v>481</c:v>
                </c:pt>
                <c:pt idx="42">
                  <c:v>484</c:v>
                </c:pt>
                <c:pt idx="43">
                  <c:v>464</c:v>
                </c:pt>
                <c:pt idx="44">
                  <c:v>540</c:v>
                </c:pt>
                <c:pt idx="45">
                  <c:v>418</c:v>
                </c:pt>
                <c:pt idx="46">
                  <c:v>442</c:v>
                </c:pt>
                <c:pt idx="47">
                  <c:v>412</c:v>
                </c:pt>
                <c:pt idx="48">
                  <c:v>300</c:v>
                </c:pt>
                <c:pt idx="49">
                  <c:v>141</c:v>
                </c:pt>
                <c:pt idx="50">
                  <c:v>192</c:v>
                </c:pt>
                <c:pt idx="51">
                  <c:v>272</c:v>
                </c:pt>
                <c:pt idx="52">
                  <c:v>293</c:v>
                </c:pt>
                <c:pt idx="53">
                  <c:v>334</c:v>
                </c:pt>
                <c:pt idx="54">
                  <c:v>330</c:v>
                </c:pt>
                <c:pt idx="55">
                  <c:v>224</c:v>
                </c:pt>
                <c:pt idx="56">
                  <c:v>205</c:v>
                </c:pt>
                <c:pt idx="57">
                  <c:v>353</c:v>
                </c:pt>
                <c:pt idx="58">
                  <c:v>393</c:v>
                </c:pt>
                <c:pt idx="59">
                  <c:v>490</c:v>
                </c:pt>
                <c:pt idx="60">
                  <c:v>465</c:v>
                </c:pt>
                <c:pt idx="61">
                  <c:v>538</c:v>
                </c:pt>
                <c:pt idx="62">
                  <c:v>531</c:v>
                </c:pt>
                <c:pt idx="63">
                  <c:v>314</c:v>
                </c:pt>
                <c:pt idx="64">
                  <c:v>501</c:v>
                </c:pt>
                <c:pt idx="65">
                  <c:v>456</c:v>
                </c:pt>
                <c:pt idx="66">
                  <c:v>1267</c:v>
                </c:pt>
                <c:pt idx="67">
                  <c:v>369</c:v>
                </c:pt>
                <c:pt idx="68">
                  <c:v>288</c:v>
                </c:pt>
                <c:pt idx="69">
                  <c:v>299</c:v>
                </c:pt>
                <c:pt idx="70">
                  <c:v>410</c:v>
                </c:pt>
                <c:pt idx="71">
                  <c:v>415</c:v>
                </c:pt>
                <c:pt idx="72">
                  <c:v>368</c:v>
                </c:pt>
                <c:pt idx="73">
                  <c:v>328</c:v>
                </c:pt>
                <c:pt idx="74">
                  <c:v>460</c:v>
                </c:pt>
                <c:pt idx="75">
                  <c:v>407</c:v>
                </c:pt>
                <c:pt idx="76">
                  <c:v>376</c:v>
                </c:pt>
                <c:pt idx="77">
                  <c:v>360</c:v>
                </c:pt>
                <c:pt idx="78">
                  <c:v>414</c:v>
                </c:pt>
                <c:pt idx="79">
                  <c:v>463</c:v>
                </c:pt>
                <c:pt idx="80">
                  <c:v>562</c:v>
                </c:pt>
                <c:pt idx="81">
                  <c:v>439</c:v>
                </c:pt>
                <c:pt idx="82">
                  <c:v>553</c:v>
                </c:pt>
                <c:pt idx="83">
                  <c:v>439</c:v>
                </c:pt>
                <c:pt idx="84">
                  <c:v>375</c:v>
                </c:pt>
                <c:pt idx="85">
                  <c:v>207</c:v>
                </c:pt>
                <c:pt idx="86">
                  <c:v>446</c:v>
                </c:pt>
                <c:pt idx="87">
                  <c:v>375</c:v>
                </c:pt>
                <c:pt idx="88">
                  <c:v>330</c:v>
                </c:pt>
                <c:pt idx="89">
                  <c:v>287</c:v>
                </c:pt>
                <c:pt idx="90">
                  <c:v>391</c:v>
                </c:pt>
                <c:pt idx="91">
                  <c:v>427</c:v>
                </c:pt>
                <c:pt idx="92">
                  <c:v>463</c:v>
                </c:pt>
                <c:pt idx="93">
                  <c:v>384</c:v>
                </c:pt>
                <c:pt idx="94">
                  <c:v>398</c:v>
                </c:pt>
                <c:pt idx="95">
                  <c:v>478</c:v>
                </c:pt>
                <c:pt idx="96">
                  <c:v>435</c:v>
                </c:pt>
                <c:pt idx="97">
                  <c:v>501</c:v>
                </c:pt>
                <c:pt idx="98">
                  <c:v>487</c:v>
                </c:pt>
                <c:pt idx="99">
                  <c:v>522</c:v>
                </c:pt>
                <c:pt idx="100">
                  <c:v>459</c:v>
                </c:pt>
                <c:pt idx="101">
                  <c:v>366</c:v>
                </c:pt>
                <c:pt idx="102">
                  <c:v>415</c:v>
                </c:pt>
                <c:pt idx="103">
                  <c:v>390</c:v>
                </c:pt>
                <c:pt idx="104">
                  <c:v>476</c:v>
                </c:pt>
                <c:pt idx="105">
                  <c:v>407</c:v>
                </c:pt>
                <c:pt idx="106">
                  <c:v>304</c:v>
                </c:pt>
                <c:pt idx="107">
                  <c:v>429</c:v>
                </c:pt>
                <c:pt idx="108">
                  <c:v>243</c:v>
                </c:pt>
                <c:pt idx="109">
                  <c:v>423</c:v>
                </c:pt>
                <c:pt idx="110">
                  <c:v>621</c:v>
                </c:pt>
                <c:pt idx="111">
                  <c:v>603</c:v>
                </c:pt>
                <c:pt idx="112">
                  <c:v>480</c:v>
                </c:pt>
              </c:numCache>
            </c:numRef>
          </c:val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'MIXTOS-PENAL'!$G$5:$G$117</c:f>
              <c:numCache>
                <c:formatCode>#,##0</c:formatCode>
                <c:ptCount val="113"/>
                <c:pt idx="0">
                  <c:v>0</c:v>
                </c:pt>
                <c:pt idx="1">
                  <c:v>12</c:v>
                </c:pt>
                <c:pt idx="2">
                  <c:v>5</c:v>
                </c:pt>
                <c:pt idx="3">
                  <c:v>11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41</c:v>
                </c:pt>
                <c:pt idx="9">
                  <c:v>0</c:v>
                </c:pt>
                <c:pt idx="10">
                  <c:v>22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7</c:v>
                </c:pt>
                <c:pt idx="26">
                  <c:v>0</c:v>
                </c:pt>
                <c:pt idx="27">
                  <c:v>1</c:v>
                </c:pt>
                <c:pt idx="28">
                  <c:v>19</c:v>
                </c:pt>
                <c:pt idx="29">
                  <c:v>2</c:v>
                </c:pt>
                <c:pt idx="30">
                  <c:v>10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19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7</c:v>
                </c:pt>
                <c:pt idx="40">
                  <c:v>9</c:v>
                </c:pt>
                <c:pt idx="41">
                  <c:v>0</c:v>
                </c:pt>
                <c:pt idx="42">
                  <c:v>4</c:v>
                </c:pt>
                <c:pt idx="43">
                  <c:v>6</c:v>
                </c:pt>
                <c:pt idx="44">
                  <c:v>5</c:v>
                </c:pt>
                <c:pt idx="45">
                  <c:v>9</c:v>
                </c:pt>
                <c:pt idx="46">
                  <c:v>13</c:v>
                </c:pt>
                <c:pt idx="47">
                  <c:v>0</c:v>
                </c:pt>
                <c:pt idx="48">
                  <c:v>10</c:v>
                </c:pt>
                <c:pt idx="49">
                  <c:v>8</c:v>
                </c:pt>
                <c:pt idx="50">
                  <c:v>0</c:v>
                </c:pt>
                <c:pt idx="51">
                  <c:v>4</c:v>
                </c:pt>
                <c:pt idx="52">
                  <c:v>13</c:v>
                </c:pt>
                <c:pt idx="53">
                  <c:v>20</c:v>
                </c:pt>
                <c:pt idx="54">
                  <c:v>17</c:v>
                </c:pt>
                <c:pt idx="55">
                  <c:v>23</c:v>
                </c:pt>
                <c:pt idx="56">
                  <c:v>0</c:v>
                </c:pt>
                <c:pt idx="57">
                  <c:v>14</c:v>
                </c:pt>
                <c:pt idx="58">
                  <c:v>2</c:v>
                </c:pt>
                <c:pt idx="59">
                  <c:v>0</c:v>
                </c:pt>
                <c:pt idx="60">
                  <c:v>11</c:v>
                </c:pt>
                <c:pt idx="61">
                  <c:v>8</c:v>
                </c:pt>
                <c:pt idx="62">
                  <c:v>11</c:v>
                </c:pt>
                <c:pt idx="63">
                  <c:v>2</c:v>
                </c:pt>
                <c:pt idx="64">
                  <c:v>17</c:v>
                </c:pt>
                <c:pt idx="65">
                  <c:v>0</c:v>
                </c:pt>
                <c:pt idx="66">
                  <c:v>0</c:v>
                </c:pt>
                <c:pt idx="67">
                  <c:v>28</c:v>
                </c:pt>
                <c:pt idx="68">
                  <c:v>17</c:v>
                </c:pt>
                <c:pt idx="69">
                  <c:v>37</c:v>
                </c:pt>
                <c:pt idx="70">
                  <c:v>15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7</c:v>
                </c:pt>
                <c:pt idx="75">
                  <c:v>7</c:v>
                </c:pt>
                <c:pt idx="76">
                  <c:v>28</c:v>
                </c:pt>
                <c:pt idx="77">
                  <c:v>4</c:v>
                </c:pt>
                <c:pt idx="78">
                  <c:v>14</c:v>
                </c:pt>
                <c:pt idx="79">
                  <c:v>0</c:v>
                </c:pt>
                <c:pt idx="80">
                  <c:v>0</c:v>
                </c:pt>
                <c:pt idx="81">
                  <c:v>7</c:v>
                </c:pt>
                <c:pt idx="82">
                  <c:v>0</c:v>
                </c:pt>
                <c:pt idx="83">
                  <c:v>32</c:v>
                </c:pt>
                <c:pt idx="84">
                  <c:v>29</c:v>
                </c:pt>
                <c:pt idx="85">
                  <c:v>0</c:v>
                </c:pt>
                <c:pt idx="86">
                  <c:v>21</c:v>
                </c:pt>
                <c:pt idx="87">
                  <c:v>27</c:v>
                </c:pt>
                <c:pt idx="88">
                  <c:v>0</c:v>
                </c:pt>
                <c:pt idx="89">
                  <c:v>12</c:v>
                </c:pt>
                <c:pt idx="90">
                  <c:v>0</c:v>
                </c:pt>
                <c:pt idx="91">
                  <c:v>0</c:v>
                </c:pt>
                <c:pt idx="92">
                  <c:v>23</c:v>
                </c:pt>
                <c:pt idx="93">
                  <c:v>0</c:v>
                </c:pt>
                <c:pt idx="94">
                  <c:v>17</c:v>
                </c:pt>
                <c:pt idx="95">
                  <c:v>32</c:v>
                </c:pt>
                <c:pt idx="96">
                  <c:v>17</c:v>
                </c:pt>
                <c:pt idx="97">
                  <c:v>10</c:v>
                </c:pt>
                <c:pt idx="98">
                  <c:v>54</c:v>
                </c:pt>
                <c:pt idx="99">
                  <c:v>0</c:v>
                </c:pt>
                <c:pt idx="100">
                  <c:v>31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22</c:v>
                </c:pt>
                <c:pt idx="108">
                  <c:v>0</c:v>
                </c:pt>
                <c:pt idx="109">
                  <c:v>0</c:v>
                </c:pt>
                <c:pt idx="110">
                  <c:v>20</c:v>
                </c:pt>
                <c:pt idx="111">
                  <c:v>1</c:v>
                </c:pt>
                <c:pt idx="11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556680"/>
        <c:axId val="216556288"/>
      </c:barChart>
      <c:catAx>
        <c:axId val="21655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6288"/>
        <c:crosses val="autoZero"/>
        <c:auto val="1"/>
        <c:lblAlgn val="ctr"/>
        <c:lblOffset val="100"/>
        <c:noMultiLvlLbl val="0"/>
      </c:catAx>
      <c:valAx>
        <c:axId val="2165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'MIXTOS-PENAL'!$H$5:$H$117</c:f>
              <c:numCache>
                <c:formatCode>#,##0</c:formatCode>
                <c:ptCount val="113"/>
                <c:pt idx="0">
                  <c:v>50</c:v>
                </c:pt>
                <c:pt idx="1">
                  <c:v>21</c:v>
                </c:pt>
                <c:pt idx="2">
                  <c:v>17</c:v>
                </c:pt>
                <c:pt idx="3">
                  <c:v>13</c:v>
                </c:pt>
                <c:pt idx="4">
                  <c:v>16</c:v>
                </c:pt>
                <c:pt idx="5">
                  <c:v>19</c:v>
                </c:pt>
                <c:pt idx="6">
                  <c:v>21</c:v>
                </c:pt>
                <c:pt idx="7">
                  <c:v>11</c:v>
                </c:pt>
                <c:pt idx="8">
                  <c:v>52</c:v>
                </c:pt>
                <c:pt idx="9">
                  <c:v>35</c:v>
                </c:pt>
                <c:pt idx="10">
                  <c:v>26</c:v>
                </c:pt>
                <c:pt idx="11">
                  <c:v>19</c:v>
                </c:pt>
                <c:pt idx="12">
                  <c:v>31</c:v>
                </c:pt>
                <c:pt idx="13">
                  <c:v>12</c:v>
                </c:pt>
                <c:pt idx="14">
                  <c:v>9</c:v>
                </c:pt>
                <c:pt idx="15">
                  <c:v>18</c:v>
                </c:pt>
                <c:pt idx="16">
                  <c:v>51</c:v>
                </c:pt>
                <c:pt idx="17">
                  <c:v>40</c:v>
                </c:pt>
                <c:pt idx="18">
                  <c:v>32</c:v>
                </c:pt>
                <c:pt idx="19">
                  <c:v>32</c:v>
                </c:pt>
                <c:pt idx="20">
                  <c:v>26</c:v>
                </c:pt>
                <c:pt idx="21">
                  <c:v>11</c:v>
                </c:pt>
                <c:pt idx="22">
                  <c:v>6</c:v>
                </c:pt>
                <c:pt idx="23">
                  <c:v>35</c:v>
                </c:pt>
                <c:pt idx="24">
                  <c:v>13</c:v>
                </c:pt>
                <c:pt idx="25">
                  <c:v>10</c:v>
                </c:pt>
                <c:pt idx="26">
                  <c:v>25</c:v>
                </c:pt>
                <c:pt idx="27">
                  <c:v>44</c:v>
                </c:pt>
                <c:pt idx="28">
                  <c:v>15</c:v>
                </c:pt>
                <c:pt idx="29">
                  <c:v>28</c:v>
                </c:pt>
                <c:pt idx="30">
                  <c:v>20</c:v>
                </c:pt>
                <c:pt idx="31">
                  <c:v>28</c:v>
                </c:pt>
                <c:pt idx="32">
                  <c:v>16</c:v>
                </c:pt>
                <c:pt idx="33">
                  <c:v>0</c:v>
                </c:pt>
                <c:pt idx="34">
                  <c:v>2</c:v>
                </c:pt>
                <c:pt idx="35">
                  <c:v>24</c:v>
                </c:pt>
                <c:pt idx="36">
                  <c:v>20</c:v>
                </c:pt>
                <c:pt idx="37">
                  <c:v>27</c:v>
                </c:pt>
                <c:pt idx="38">
                  <c:v>14</c:v>
                </c:pt>
                <c:pt idx="39">
                  <c:v>14</c:v>
                </c:pt>
                <c:pt idx="40">
                  <c:v>4</c:v>
                </c:pt>
                <c:pt idx="41">
                  <c:v>34</c:v>
                </c:pt>
                <c:pt idx="42">
                  <c:v>37</c:v>
                </c:pt>
                <c:pt idx="43">
                  <c:v>31</c:v>
                </c:pt>
                <c:pt idx="44">
                  <c:v>24</c:v>
                </c:pt>
                <c:pt idx="45">
                  <c:v>27</c:v>
                </c:pt>
                <c:pt idx="46">
                  <c:v>26</c:v>
                </c:pt>
                <c:pt idx="47">
                  <c:v>35</c:v>
                </c:pt>
                <c:pt idx="48">
                  <c:v>22</c:v>
                </c:pt>
                <c:pt idx="49">
                  <c:v>7</c:v>
                </c:pt>
                <c:pt idx="50">
                  <c:v>12</c:v>
                </c:pt>
                <c:pt idx="51">
                  <c:v>64</c:v>
                </c:pt>
                <c:pt idx="52">
                  <c:v>32</c:v>
                </c:pt>
                <c:pt idx="53">
                  <c:v>17</c:v>
                </c:pt>
                <c:pt idx="54">
                  <c:v>15</c:v>
                </c:pt>
                <c:pt idx="55">
                  <c:v>29</c:v>
                </c:pt>
                <c:pt idx="56">
                  <c:v>54</c:v>
                </c:pt>
                <c:pt idx="57">
                  <c:v>32</c:v>
                </c:pt>
                <c:pt idx="58">
                  <c:v>44</c:v>
                </c:pt>
                <c:pt idx="59">
                  <c:v>36</c:v>
                </c:pt>
                <c:pt idx="60">
                  <c:v>17</c:v>
                </c:pt>
                <c:pt idx="61">
                  <c:v>25</c:v>
                </c:pt>
                <c:pt idx="62">
                  <c:v>11</c:v>
                </c:pt>
                <c:pt idx="63">
                  <c:v>14</c:v>
                </c:pt>
                <c:pt idx="64">
                  <c:v>42</c:v>
                </c:pt>
                <c:pt idx="65">
                  <c:v>28</c:v>
                </c:pt>
                <c:pt idx="66">
                  <c:v>30</c:v>
                </c:pt>
                <c:pt idx="67">
                  <c:v>24</c:v>
                </c:pt>
                <c:pt idx="68">
                  <c:v>24</c:v>
                </c:pt>
                <c:pt idx="69">
                  <c:v>36</c:v>
                </c:pt>
                <c:pt idx="70">
                  <c:v>19</c:v>
                </c:pt>
                <c:pt idx="71">
                  <c:v>23</c:v>
                </c:pt>
                <c:pt idx="72">
                  <c:v>22</c:v>
                </c:pt>
                <c:pt idx="73">
                  <c:v>39</c:v>
                </c:pt>
                <c:pt idx="74">
                  <c:v>46</c:v>
                </c:pt>
                <c:pt idx="75">
                  <c:v>33</c:v>
                </c:pt>
                <c:pt idx="76">
                  <c:v>54</c:v>
                </c:pt>
                <c:pt idx="77">
                  <c:v>17</c:v>
                </c:pt>
                <c:pt idx="78">
                  <c:v>22</c:v>
                </c:pt>
                <c:pt idx="79">
                  <c:v>16</c:v>
                </c:pt>
                <c:pt idx="80">
                  <c:v>41</c:v>
                </c:pt>
                <c:pt idx="81">
                  <c:v>81</c:v>
                </c:pt>
                <c:pt idx="82">
                  <c:v>18</c:v>
                </c:pt>
                <c:pt idx="83">
                  <c:v>37</c:v>
                </c:pt>
                <c:pt idx="84">
                  <c:v>42</c:v>
                </c:pt>
                <c:pt idx="85">
                  <c:v>103</c:v>
                </c:pt>
                <c:pt idx="86">
                  <c:v>36</c:v>
                </c:pt>
                <c:pt idx="87">
                  <c:v>33</c:v>
                </c:pt>
                <c:pt idx="88">
                  <c:v>22</c:v>
                </c:pt>
                <c:pt idx="89">
                  <c:v>24</c:v>
                </c:pt>
                <c:pt idx="90">
                  <c:v>13</c:v>
                </c:pt>
                <c:pt idx="91">
                  <c:v>24</c:v>
                </c:pt>
                <c:pt idx="92">
                  <c:v>33</c:v>
                </c:pt>
                <c:pt idx="93">
                  <c:v>52</c:v>
                </c:pt>
                <c:pt idx="94">
                  <c:v>46</c:v>
                </c:pt>
                <c:pt idx="95">
                  <c:v>31</c:v>
                </c:pt>
                <c:pt idx="96">
                  <c:v>28</c:v>
                </c:pt>
                <c:pt idx="97">
                  <c:v>31</c:v>
                </c:pt>
                <c:pt idx="98">
                  <c:v>55</c:v>
                </c:pt>
                <c:pt idx="99">
                  <c:v>27</c:v>
                </c:pt>
                <c:pt idx="100">
                  <c:v>53</c:v>
                </c:pt>
                <c:pt idx="101">
                  <c:v>53</c:v>
                </c:pt>
                <c:pt idx="102">
                  <c:v>7</c:v>
                </c:pt>
                <c:pt idx="103">
                  <c:v>6</c:v>
                </c:pt>
                <c:pt idx="104">
                  <c:v>25</c:v>
                </c:pt>
                <c:pt idx="105">
                  <c:v>34</c:v>
                </c:pt>
                <c:pt idx="106">
                  <c:v>5</c:v>
                </c:pt>
                <c:pt idx="107">
                  <c:v>7</c:v>
                </c:pt>
                <c:pt idx="108">
                  <c:v>10</c:v>
                </c:pt>
                <c:pt idx="109">
                  <c:v>2</c:v>
                </c:pt>
                <c:pt idx="110">
                  <c:v>22</c:v>
                </c:pt>
                <c:pt idx="111">
                  <c:v>26</c:v>
                </c:pt>
                <c:pt idx="112">
                  <c:v>7</c:v>
                </c:pt>
              </c:numCache>
            </c:numRef>
          </c:val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'MIXTOS-PENAL'!$I$5:$I$117</c:f>
              <c:numCache>
                <c:formatCode>#,##0</c:formatCode>
                <c:ptCount val="113"/>
                <c:pt idx="0">
                  <c:v>42</c:v>
                </c:pt>
                <c:pt idx="1">
                  <c:v>21</c:v>
                </c:pt>
                <c:pt idx="2">
                  <c:v>35</c:v>
                </c:pt>
                <c:pt idx="3">
                  <c:v>18</c:v>
                </c:pt>
                <c:pt idx="4">
                  <c:v>11</c:v>
                </c:pt>
                <c:pt idx="5">
                  <c:v>11</c:v>
                </c:pt>
                <c:pt idx="6">
                  <c:v>22</c:v>
                </c:pt>
                <c:pt idx="7">
                  <c:v>6</c:v>
                </c:pt>
                <c:pt idx="8">
                  <c:v>50</c:v>
                </c:pt>
                <c:pt idx="9">
                  <c:v>10</c:v>
                </c:pt>
                <c:pt idx="10">
                  <c:v>54</c:v>
                </c:pt>
                <c:pt idx="11">
                  <c:v>27</c:v>
                </c:pt>
                <c:pt idx="12">
                  <c:v>23</c:v>
                </c:pt>
                <c:pt idx="13">
                  <c:v>5</c:v>
                </c:pt>
                <c:pt idx="14">
                  <c:v>12</c:v>
                </c:pt>
                <c:pt idx="15">
                  <c:v>1</c:v>
                </c:pt>
                <c:pt idx="16">
                  <c:v>35</c:v>
                </c:pt>
                <c:pt idx="17">
                  <c:v>16</c:v>
                </c:pt>
                <c:pt idx="18">
                  <c:v>21</c:v>
                </c:pt>
                <c:pt idx="19">
                  <c:v>18</c:v>
                </c:pt>
                <c:pt idx="20">
                  <c:v>60</c:v>
                </c:pt>
                <c:pt idx="21">
                  <c:v>14</c:v>
                </c:pt>
                <c:pt idx="22">
                  <c:v>0</c:v>
                </c:pt>
                <c:pt idx="23">
                  <c:v>31</c:v>
                </c:pt>
                <c:pt idx="24">
                  <c:v>16</c:v>
                </c:pt>
                <c:pt idx="25">
                  <c:v>19</c:v>
                </c:pt>
                <c:pt idx="26">
                  <c:v>32</c:v>
                </c:pt>
                <c:pt idx="27">
                  <c:v>9</c:v>
                </c:pt>
                <c:pt idx="28">
                  <c:v>20</c:v>
                </c:pt>
                <c:pt idx="29">
                  <c:v>162</c:v>
                </c:pt>
                <c:pt idx="30">
                  <c:v>41</c:v>
                </c:pt>
                <c:pt idx="31">
                  <c:v>33</c:v>
                </c:pt>
                <c:pt idx="32">
                  <c:v>7</c:v>
                </c:pt>
                <c:pt idx="33">
                  <c:v>5</c:v>
                </c:pt>
                <c:pt idx="34">
                  <c:v>17</c:v>
                </c:pt>
                <c:pt idx="35">
                  <c:v>21</c:v>
                </c:pt>
                <c:pt idx="36">
                  <c:v>20</c:v>
                </c:pt>
                <c:pt idx="37">
                  <c:v>33</c:v>
                </c:pt>
                <c:pt idx="38">
                  <c:v>7</c:v>
                </c:pt>
                <c:pt idx="39">
                  <c:v>23</c:v>
                </c:pt>
                <c:pt idx="40">
                  <c:v>9</c:v>
                </c:pt>
                <c:pt idx="41">
                  <c:v>14</c:v>
                </c:pt>
                <c:pt idx="42">
                  <c:v>11</c:v>
                </c:pt>
                <c:pt idx="43">
                  <c:v>28</c:v>
                </c:pt>
                <c:pt idx="44">
                  <c:v>23</c:v>
                </c:pt>
                <c:pt idx="45">
                  <c:v>25</c:v>
                </c:pt>
                <c:pt idx="46">
                  <c:v>18</c:v>
                </c:pt>
                <c:pt idx="47">
                  <c:v>16</c:v>
                </c:pt>
                <c:pt idx="48">
                  <c:v>18</c:v>
                </c:pt>
                <c:pt idx="49">
                  <c:v>22</c:v>
                </c:pt>
                <c:pt idx="50">
                  <c:v>6</c:v>
                </c:pt>
                <c:pt idx="51">
                  <c:v>39</c:v>
                </c:pt>
                <c:pt idx="52">
                  <c:v>25</c:v>
                </c:pt>
                <c:pt idx="53">
                  <c:v>29</c:v>
                </c:pt>
                <c:pt idx="54">
                  <c:v>18</c:v>
                </c:pt>
                <c:pt idx="55">
                  <c:v>40</c:v>
                </c:pt>
                <c:pt idx="56">
                  <c:v>54</c:v>
                </c:pt>
                <c:pt idx="57">
                  <c:v>14</c:v>
                </c:pt>
                <c:pt idx="58">
                  <c:v>16</c:v>
                </c:pt>
                <c:pt idx="59">
                  <c:v>38</c:v>
                </c:pt>
                <c:pt idx="60">
                  <c:v>11</c:v>
                </c:pt>
                <c:pt idx="61">
                  <c:v>29</c:v>
                </c:pt>
                <c:pt idx="62">
                  <c:v>16</c:v>
                </c:pt>
                <c:pt idx="63">
                  <c:v>2</c:v>
                </c:pt>
                <c:pt idx="64">
                  <c:v>24</c:v>
                </c:pt>
                <c:pt idx="65">
                  <c:v>54</c:v>
                </c:pt>
                <c:pt idx="66">
                  <c:v>30</c:v>
                </c:pt>
                <c:pt idx="67">
                  <c:v>33</c:v>
                </c:pt>
                <c:pt idx="68">
                  <c:v>41</c:v>
                </c:pt>
                <c:pt idx="69">
                  <c:v>37</c:v>
                </c:pt>
                <c:pt idx="70">
                  <c:v>22</c:v>
                </c:pt>
                <c:pt idx="71">
                  <c:v>23</c:v>
                </c:pt>
                <c:pt idx="72">
                  <c:v>13</c:v>
                </c:pt>
                <c:pt idx="73">
                  <c:v>17</c:v>
                </c:pt>
                <c:pt idx="74">
                  <c:v>32</c:v>
                </c:pt>
                <c:pt idx="75">
                  <c:v>42</c:v>
                </c:pt>
                <c:pt idx="76">
                  <c:v>43</c:v>
                </c:pt>
                <c:pt idx="77">
                  <c:v>32</c:v>
                </c:pt>
                <c:pt idx="78">
                  <c:v>28</c:v>
                </c:pt>
                <c:pt idx="79">
                  <c:v>6</c:v>
                </c:pt>
                <c:pt idx="80">
                  <c:v>42</c:v>
                </c:pt>
                <c:pt idx="81">
                  <c:v>84</c:v>
                </c:pt>
                <c:pt idx="82">
                  <c:v>11</c:v>
                </c:pt>
                <c:pt idx="83">
                  <c:v>46</c:v>
                </c:pt>
                <c:pt idx="84">
                  <c:v>29</c:v>
                </c:pt>
                <c:pt idx="85">
                  <c:v>73</c:v>
                </c:pt>
                <c:pt idx="86">
                  <c:v>27</c:v>
                </c:pt>
                <c:pt idx="87">
                  <c:v>31</c:v>
                </c:pt>
                <c:pt idx="88">
                  <c:v>30</c:v>
                </c:pt>
                <c:pt idx="89">
                  <c:v>30</c:v>
                </c:pt>
                <c:pt idx="90">
                  <c:v>6</c:v>
                </c:pt>
                <c:pt idx="91">
                  <c:v>41</c:v>
                </c:pt>
                <c:pt idx="92">
                  <c:v>36</c:v>
                </c:pt>
                <c:pt idx="93">
                  <c:v>51</c:v>
                </c:pt>
                <c:pt idx="94">
                  <c:v>56</c:v>
                </c:pt>
                <c:pt idx="95">
                  <c:v>32</c:v>
                </c:pt>
                <c:pt idx="96">
                  <c:v>24</c:v>
                </c:pt>
                <c:pt idx="97">
                  <c:v>51</c:v>
                </c:pt>
                <c:pt idx="98">
                  <c:v>78</c:v>
                </c:pt>
                <c:pt idx="99">
                  <c:v>14</c:v>
                </c:pt>
                <c:pt idx="100">
                  <c:v>86</c:v>
                </c:pt>
                <c:pt idx="101">
                  <c:v>72</c:v>
                </c:pt>
                <c:pt idx="102">
                  <c:v>0</c:v>
                </c:pt>
                <c:pt idx="103">
                  <c:v>5</c:v>
                </c:pt>
                <c:pt idx="104">
                  <c:v>6</c:v>
                </c:pt>
                <c:pt idx="105">
                  <c:v>15</c:v>
                </c:pt>
                <c:pt idx="106">
                  <c:v>6</c:v>
                </c:pt>
                <c:pt idx="107">
                  <c:v>22</c:v>
                </c:pt>
                <c:pt idx="108">
                  <c:v>6</c:v>
                </c:pt>
                <c:pt idx="109">
                  <c:v>4</c:v>
                </c:pt>
                <c:pt idx="110">
                  <c:v>22</c:v>
                </c:pt>
                <c:pt idx="111">
                  <c:v>57</c:v>
                </c:pt>
                <c:pt idx="112">
                  <c:v>20</c:v>
                </c:pt>
              </c:numCache>
            </c:numRef>
          </c:val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'MIXTOS-PENAL'!$J$5:$J$117</c:f>
              <c:numCache>
                <c:formatCode>#,##0</c:formatCode>
                <c:ptCount val="113"/>
                <c:pt idx="0">
                  <c:v>41</c:v>
                </c:pt>
                <c:pt idx="1">
                  <c:v>22</c:v>
                </c:pt>
                <c:pt idx="2">
                  <c:v>48</c:v>
                </c:pt>
                <c:pt idx="3">
                  <c:v>19</c:v>
                </c:pt>
                <c:pt idx="4">
                  <c:v>75</c:v>
                </c:pt>
                <c:pt idx="5">
                  <c:v>45</c:v>
                </c:pt>
                <c:pt idx="6">
                  <c:v>30</c:v>
                </c:pt>
                <c:pt idx="7">
                  <c:v>9</c:v>
                </c:pt>
                <c:pt idx="8">
                  <c:v>52</c:v>
                </c:pt>
                <c:pt idx="9">
                  <c:v>29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36</c:v>
                </c:pt>
                <c:pt idx="14">
                  <c:v>17</c:v>
                </c:pt>
                <c:pt idx="15">
                  <c:v>65</c:v>
                </c:pt>
                <c:pt idx="16">
                  <c:v>131</c:v>
                </c:pt>
                <c:pt idx="17">
                  <c:v>114</c:v>
                </c:pt>
                <c:pt idx="18">
                  <c:v>53</c:v>
                </c:pt>
                <c:pt idx="19">
                  <c:v>96</c:v>
                </c:pt>
                <c:pt idx="20">
                  <c:v>41</c:v>
                </c:pt>
                <c:pt idx="21">
                  <c:v>43</c:v>
                </c:pt>
                <c:pt idx="22">
                  <c:v>17</c:v>
                </c:pt>
                <c:pt idx="23">
                  <c:v>50</c:v>
                </c:pt>
                <c:pt idx="24">
                  <c:v>43</c:v>
                </c:pt>
                <c:pt idx="25">
                  <c:v>31</c:v>
                </c:pt>
                <c:pt idx="26">
                  <c:v>34</c:v>
                </c:pt>
                <c:pt idx="27">
                  <c:v>141</c:v>
                </c:pt>
                <c:pt idx="28">
                  <c:v>45</c:v>
                </c:pt>
                <c:pt idx="29">
                  <c:v>46</c:v>
                </c:pt>
                <c:pt idx="30">
                  <c:v>17</c:v>
                </c:pt>
                <c:pt idx="31">
                  <c:v>34</c:v>
                </c:pt>
                <c:pt idx="32">
                  <c:v>96</c:v>
                </c:pt>
                <c:pt idx="33">
                  <c:v>47</c:v>
                </c:pt>
                <c:pt idx="34">
                  <c:v>66</c:v>
                </c:pt>
                <c:pt idx="35">
                  <c:v>16</c:v>
                </c:pt>
                <c:pt idx="36">
                  <c:v>37</c:v>
                </c:pt>
                <c:pt idx="37">
                  <c:v>31</c:v>
                </c:pt>
                <c:pt idx="38">
                  <c:v>48</c:v>
                </c:pt>
                <c:pt idx="39">
                  <c:v>17</c:v>
                </c:pt>
                <c:pt idx="40">
                  <c:v>44</c:v>
                </c:pt>
                <c:pt idx="41">
                  <c:v>74</c:v>
                </c:pt>
                <c:pt idx="42">
                  <c:v>64</c:v>
                </c:pt>
                <c:pt idx="43">
                  <c:v>34</c:v>
                </c:pt>
                <c:pt idx="44">
                  <c:v>64</c:v>
                </c:pt>
                <c:pt idx="45">
                  <c:v>53</c:v>
                </c:pt>
                <c:pt idx="46">
                  <c:v>45</c:v>
                </c:pt>
                <c:pt idx="47">
                  <c:v>42</c:v>
                </c:pt>
                <c:pt idx="48">
                  <c:v>24</c:v>
                </c:pt>
                <c:pt idx="49">
                  <c:v>33</c:v>
                </c:pt>
                <c:pt idx="50">
                  <c:v>25</c:v>
                </c:pt>
                <c:pt idx="51">
                  <c:v>48</c:v>
                </c:pt>
                <c:pt idx="52">
                  <c:v>49</c:v>
                </c:pt>
                <c:pt idx="53">
                  <c:v>39</c:v>
                </c:pt>
                <c:pt idx="54">
                  <c:v>20</c:v>
                </c:pt>
                <c:pt idx="55">
                  <c:v>58</c:v>
                </c:pt>
                <c:pt idx="56">
                  <c:v>31</c:v>
                </c:pt>
                <c:pt idx="57">
                  <c:v>37</c:v>
                </c:pt>
                <c:pt idx="58">
                  <c:v>76</c:v>
                </c:pt>
                <c:pt idx="59">
                  <c:v>36</c:v>
                </c:pt>
                <c:pt idx="60">
                  <c:v>63</c:v>
                </c:pt>
                <c:pt idx="61">
                  <c:v>39</c:v>
                </c:pt>
                <c:pt idx="62">
                  <c:v>47</c:v>
                </c:pt>
                <c:pt idx="63">
                  <c:v>12</c:v>
                </c:pt>
                <c:pt idx="64">
                  <c:v>72</c:v>
                </c:pt>
                <c:pt idx="65">
                  <c:v>41</c:v>
                </c:pt>
                <c:pt idx="66">
                  <c:v>19</c:v>
                </c:pt>
                <c:pt idx="67">
                  <c:v>31</c:v>
                </c:pt>
                <c:pt idx="68">
                  <c:v>27</c:v>
                </c:pt>
                <c:pt idx="69">
                  <c:v>48</c:v>
                </c:pt>
                <c:pt idx="70">
                  <c:v>19</c:v>
                </c:pt>
                <c:pt idx="71">
                  <c:v>34</c:v>
                </c:pt>
                <c:pt idx="72">
                  <c:v>53</c:v>
                </c:pt>
                <c:pt idx="73">
                  <c:v>46</c:v>
                </c:pt>
                <c:pt idx="74">
                  <c:v>91</c:v>
                </c:pt>
                <c:pt idx="75">
                  <c:v>27</c:v>
                </c:pt>
                <c:pt idx="76">
                  <c:v>63</c:v>
                </c:pt>
                <c:pt idx="77">
                  <c:v>24</c:v>
                </c:pt>
                <c:pt idx="78">
                  <c:v>13</c:v>
                </c:pt>
                <c:pt idx="79">
                  <c:v>41</c:v>
                </c:pt>
                <c:pt idx="80">
                  <c:v>46</c:v>
                </c:pt>
                <c:pt idx="81">
                  <c:v>83</c:v>
                </c:pt>
                <c:pt idx="82">
                  <c:v>45</c:v>
                </c:pt>
                <c:pt idx="83">
                  <c:v>72</c:v>
                </c:pt>
                <c:pt idx="84">
                  <c:v>28</c:v>
                </c:pt>
                <c:pt idx="85">
                  <c:v>74</c:v>
                </c:pt>
                <c:pt idx="86">
                  <c:v>31</c:v>
                </c:pt>
                <c:pt idx="87">
                  <c:v>52</c:v>
                </c:pt>
                <c:pt idx="88">
                  <c:v>38</c:v>
                </c:pt>
                <c:pt idx="89">
                  <c:v>29</c:v>
                </c:pt>
                <c:pt idx="90">
                  <c:v>57</c:v>
                </c:pt>
                <c:pt idx="91">
                  <c:v>18</c:v>
                </c:pt>
                <c:pt idx="92">
                  <c:v>41</c:v>
                </c:pt>
                <c:pt idx="93">
                  <c:v>39</c:v>
                </c:pt>
                <c:pt idx="94">
                  <c:v>19</c:v>
                </c:pt>
                <c:pt idx="95">
                  <c:v>43</c:v>
                </c:pt>
                <c:pt idx="96">
                  <c:v>29</c:v>
                </c:pt>
                <c:pt idx="97">
                  <c:v>29</c:v>
                </c:pt>
                <c:pt idx="98">
                  <c:v>29</c:v>
                </c:pt>
                <c:pt idx="99">
                  <c:v>72</c:v>
                </c:pt>
                <c:pt idx="100">
                  <c:v>51</c:v>
                </c:pt>
                <c:pt idx="101">
                  <c:v>59</c:v>
                </c:pt>
                <c:pt idx="102">
                  <c:v>34</c:v>
                </c:pt>
                <c:pt idx="103">
                  <c:v>61</c:v>
                </c:pt>
                <c:pt idx="104">
                  <c:v>183</c:v>
                </c:pt>
                <c:pt idx="105">
                  <c:v>45</c:v>
                </c:pt>
                <c:pt idx="106">
                  <c:v>20</c:v>
                </c:pt>
                <c:pt idx="107">
                  <c:v>13</c:v>
                </c:pt>
                <c:pt idx="108">
                  <c:v>30</c:v>
                </c:pt>
                <c:pt idx="109">
                  <c:v>5</c:v>
                </c:pt>
                <c:pt idx="110">
                  <c:v>34</c:v>
                </c:pt>
                <c:pt idx="111">
                  <c:v>31</c:v>
                </c:pt>
                <c:pt idx="112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555504"/>
        <c:axId val="216557464"/>
      </c:barChart>
      <c:catAx>
        <c:axId val="21655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7464"/>
        <c:crosses val="autoZero"/>
        <c:auto val="1"/>
        <c:lblAlgn val="ctr"/>
        <c:lblOffset val="100"/>
        <c:noMultiLvlLbl val="0"/>
      </c:catAx>
      <c:valAx>
        <c:axId val="21655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INSTANCIA!$A$5:$A$86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4F-4D6E-9543-71667C3FCD7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INSTANCIA!#REF!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16558640"/>
        <c:axId val="216558248"/>
      </c:barChart>
      <c:valAx>
        <c:axId val="216558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6558640"/>
        <c:crosses val="autoZero"/>
        <c:crossBetween val="between"/>
      </c:valAx>
      <c:catAx>
        <c:axId val="21655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65582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layout>
        <c:manualLayout>
          <c:xMode val="edge"/>
          <c:yMode val="edge"/>
          <c:x val="0.3874582239720035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INSTANCIA!$C$5:$C$85</c:f>
              <c:numCache>
                <c:formatCode>#,##0</c:formatCode>
                <c:ptCount val="81"/>
                <c:pt idx="0">
                  <c:v>1445</c:v>
                </c:pt>
                <c:pt idx="1">
                  <c:v>1256</c:v>
                </c:pt>
                <c:pt idx="2">
                  <c:v>1489</c:v>
                </c:pt>
                <c:pt idx="3">
                  <c:v>1581</c:v>
                </c:pt>
                <c:pt idx="4">
                  <c:v>1425</c:v>
                </c:pt>
                <c:pt idx="5">
                  <c:v>2010</c:v>
                </c:pt>
                <c:pt idx="6">
                  <c:v>1668</c:v>
                </c:pt>
                <c:pt idx="7">
                  <c:v>1705</c:v>
                </c:pt>
                <c:pt idx="8">
                  <c:v>1739</c:v>
                </c:pt>
                <c:pt idx="9">
                  <c:v>3919</c:v>
                </c:pt>
                <c:pt idx="10">
                  <c:v>2067</c:v>
                </c:pt>
                <c:pt idx="11">
                  <c:v>1773</c:v>
                </c:pt>
                <c:pt idx="12">
                  <c:v>1854</c:v>
                </c:pt>
                <c:pt idx="13">
                  <c:v>1772</c:v>
                </c:pt>
                <c:pt idx="14">
                  <c:v>1822</c:v>
                </c:pt>
                <c:pt idx="15" formatCode="General">
                  <c:v>1681</c:v>
                </c:pt>
                <c:pt idx="16">
                  <c:v>1602</c:v>
                </c:pt>
                <c:pt idx="17">
                  <c:v>1617</c:v>
                </c:pt>
                <c:pt idx="18">
                  <c:v>1138</c:v>
                </c:pt>
                <c:pt idx="19">
                  <c:v>1211</c:v>
                </c:pt>
                <c:pt idx="20">
                  <c:v>1243</c:v>
                </c:pt>
                <c:pt idx="21">
                  <c:v>1278</c:v>
                </c:pt>
                <c:pt idx="22">
                  <c:v>1730</c:v>
                </c:pt>
                <c:pt idx="23">
                  <c:v>1623</c:v>
                </c:pt>
                <c:pt idx="24">
                  <c:v>1106</c:v>
                </c:pt>
                <c:pt idx="25">
                  <c:v>1643</c:v>
                </c:pt>
                <c:pt idx="26">
                  <c:v>1687</c:v>
                </c:pt>
                <c:pt idx="27">
                  <c:v>1849</c:v>
                </c:pt>
                <c:pt idx="28">
                  <c:v>1227</c:v>
                </c:pt>
                <c:pt idx="29">
                  <c:v>1121</c:v>
                </c:pt>
                <c:pt idx="30">
                  <c:v>1311</c:v>
                </c:pt>
                <c:pt idx="31">
                  <c:v>1281</c:v>
                </c:pt>
                <c:pt idx="32">
                  <c:v>1284</c:v>
                </c:pt>
                <c:pt idx="33">
                  <c:v>1292</c:v>
                </c:pt>
                <c:pt idx="34">
                  <c:v>1390</c:v>
                </c:pt>
                <c:pt idx="35">
                  <c:v>1186</c:v>
                </c:pt>
                <c:pt idx="36">
                  <c:v>1471</c:v>
                </c:pt>
                <c:pt idx="37" formatCode="General">
                  <c:v>667</c:v>
                </c:pt>
                <c:pt idx="38" formatCode="General">
                  <c:v>1380</c:v>
                </c:pt>
                <c:pt idx="39">
                  <c:v>1606</c:v>
                </c:pt>
                <c:pt idx="40">
                  <c:v>1549</c:v>
                </c:pt>
                <c:pt idx="41">
                  <c:v>1295</c:v>
                </c:pt>
                <c:pt idx="42">
                  <c:v>1186</c:v>
                </c:pt>
                <c:pt idx="43">
                  <c:v>1692</c:v>
                </c:pt>
                <c:pt idx="44">
                  <c:v>1410</c:v>
                </c:pt>
                <c:pt idx="45">
                  <c:v>1449</c:v>
                </c:pt>
                <c:pt idx="46">
                  <c:v>1348</c:v>
                </c:pt>
                <c:pt idx="47">
                  <c:v>1302</c:v>
                </c:pt>
                <c:pt idx="48">
                  <c:v>1143</c:v>
                </c:pt>
                <c:pt idx="49">
                  <c:v>1474</c:v>
                </c:pt>
                <c:pt idx="50">
                  <c:v>1273</c:v>
                </c:pt>
                <c:pt idx="51" formatCode="General">
                  <c:v>957</c:v>
                </c:pt>
                <c:pt idx="52">
                  <c:v>1243</c:v>
                </c:pt>
                <c:pt idx="53">
                  <c:v>1336</c:v>
                </c:pt>
                <c:pt idx="54">
                  <c:v>1317</c:v>
                </c:pt>
                <c:pt idx="55">
                  <c:v>1357</c:v>
                </c:pt>
                <c:pt idx="56">
                  <c:v>1323</c:v>
                </c:pt>
                <c:pt idx="57">
                  <c:v>1295</c:v>
                </c:pt>
                <c:pt idx="58">
                  <c:v>1682</c:v>
                </c:pt>
                <c:pt idx="59">
                  <c:v>1572</c:v>
                </c:pt>
                <c:pt idx="60">
                  <c:v>1500</c:v>
                </c:pt>
                <c:pt idx="61">
                  <c:v>1590</c:v>
                </c:pt>
                <c:pt idx="62">
                  <c:v>1582</c:v>
                </c:pt>
                <c:pt idx="63">
                  <c:v>1471</c:v>
                </c:pt>
                <c:pt idx="64">
                  <c:v>1446</c:v>
                </c:pt>
                <c:pt idx="65">
                  <c:v>1352</c:v>
                </c:pt>
                <c:pt idx="66">
                  <c:v>1412</c:v>
                </c:pt>
                <c:pt idx="67">
                  <c:v>1458</c:v>
                </c:pt>
                <c:pt idx="68">
                  <c:v>1421</c:v>
                </c:pt>
                <c:pt idx="69">
                  <c:v>1289</c:v>
                </c:pt>
                <c:pt idx="70">
                  <c:v>1464</c:v>
                </c:pt>
                <c:pt idx="71">
                  <c:v>1364</c:v>
                </c:pt>
                <c:pt idx="72">
                  <c:v>1390</c:v>
                </c:pt>
                <c:pt idx="73">
                  <c:v>1430</c:v>
                </c:pt>
                <c:pt idx="74">
                  <c:v>1321</c:v>
                </c:pt>
                <c:pt idx="75">
                  <c:v>1415</c:v>
                </c:pt>
                <c:pt idx="76">
                  <c:v>1733</c:v>
                </c:pt>
                <c:pt idx="77">
                  <c:v>1367</c:v>
                </c:pt>
                <c:pt idx="78">
                  <c:v>5761</c:v>
                </c:pt>
                <c:pt idx="79">
                  <c:v>1149</c:v>
                </c:pt>
                <c:pt idx="80" formatCode="General">
                  <c:v>1290</c:v>
                </c:pt>
              </c:numCache>
            </c:numRef>
          </c:val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INSTANCIA!$D$5:$D$85</c:f>
              <c:numCache>
                <c:formatCode>General</c:formatCode>
                <c:ptCount val="81"/>
                <c:pt idx="0">
                  <c:v>1319</c:v>
                </c:pt>
                <c:pt idx="1">
                  <c:v>961</c:v>
                </c:pt>
                <c:pt idx="2">
                  <c:v>1379</c:v>
                </c:pt>
                <c:pt idx="3">
                  <c:v>1164</c:v>
                </c:pt>
                <c:pt idx="4">
                  <c:v>1030</c:v>
                </c:pt>
                <c:pt idx="5">
                  <c:v>1915</c:v>
                </c:pt>
                <c:pt idx="6">
                  <c:v>1898</c:v>
                </c:pt>
                <c:pt idx="7">
                  <c:v>1590</c:v>
                </c:pt>
                <c:pt idx="8">
                  <c:v>1638</c:v>
                </c:pt>
                <c:pt idx="9">
                  <c:v>5022</c:v>
                </c:pt>
                <c:pt idx="10">
                  <c:v>2068</c:v>
                </c:pt>
                <c:pt idx="11">
                  <c:v>1750</c:v>
                </c:pt>
                <c:pt idx="12">
                  <c:v>1700</c:v>
                </c:pt>
                <c:pt idx="13">
                  <c:v>1846</c:v>
                </c:pt>
                <c:pt idx="14">
                  <c:v>1529</c:v>
                </c:pt>
                <c:pt idx="15">
                  <c:v>995</c:v>
                </c:pt>
                <c:pt idx="16">
                  <c:v>1570</c:v>
                </c:pt>
                <c:pt idx="17">
                  <c:v>1553</c:v>
                </c:pt>
                <c:pt idx="18">
                  <c:v>1178</c:v>
                </c:pt>
                <c:pt idx="19">
                  <c:v>1148</c:v>
                </c:pt>
                <c:pt idx="20">
                  <c:v>962</c:v>
                </c:pt>
                <c:pt idx="21">
                  <c:v>1131</c:v>
                </c:pt>
                <c:pt idx="22">
                  <c:v>1598</c:v>
                </c:pt>
                <c:pt idx="23">
                  <c:v>1818</c:v>
                </c:pt>
                <c:pt idx="24">
                  <c:v>1096</c:v>
                </c:pt>
                <c:pt idx="25">
                  <c:v>1320</c:v>
                </c:pt>
                <c:pt idx="26">
                  <c:v>1499</c:v>
                </c:pt>
                <c:pt idx="27">
                  <c:v>1602</c:v>
                </c:pt>
                <c:pt idx="28">
                  <c:v>967</c:v>
                </c:pt>
                <c:pt idx="29">
                  <c:v>1026</c:v>
                </c:pt>
                <c:pt idx="30">
                  <c:v>1277</c:v>
                </c:pt>
                <c:pt idx="31">
                  <c:v>1120</c:v>
                </c:pt>
                <c:pt idx="32">
                  <c:v>1182</c:v>
                </c:pt>
                <c:pt idx="33">
                  <c:v>843</c:v>
                </c:pt>
                <c:pt idx="34">
                  <c:v>1006</c:v>
                </c:pt>
                <c:pt idx="35">
                  <c:v>1268</c:v>
                </c:pt>
                <c:pt idx="36">
                  <c:v>1143</c:v>
                </c:pt>
                <c:pt idx="37">
                  <c:v>179</c:v>
                </c:pt>
                <c:pt idx="38">
                  <c:v>993</c:v>
                </c:pt>
                <c:pt idx="39">
                  <c:v>1514</c:v>
                </c:pt>
                <c:pt idx="40">
                  <c:v>1487</c:v>
                </c:pt>
                <c:pt idx="41">
                  <c:v>1253</c:v>
                </c:pt>
                <c:pt idx="42">
                  <c:v>1220</c:v>
                </c:pt>
                <c:pt idx="43">
                  <c:v>1590</c:v>
                </c:pt>
                <c:pt idx="44">
                  <c:v>1188</c:v>
                </c:pt>
                <c:pt idx="45">
                  <c:v>1477</c:v>
                </c:pt>
                <c:pt idx="46">
                  <c:v>1375</c:v>
                </c:pt>
                <c:pt idx="47">
                  <c:v>1248</c:v>
                </c:pt>
                <c:pt idx="48">
                  <c:v>1196</c:v>
                </c:pt>
                <c:pt idx="49">
                  <c:v>1510</c:v>
                </c:pt>
                <c:pt idx="50">
                  <c:v>1328</c:v>
                </c:pt>
                <c:pt idx="51">
                  <c:v>377</c:v>
                </c:pt>
                <c:pt idx="52">
                  <c:v>1141</c:v>
                </c:pt>
                <c:pt idx="53">
                  <c:v>1298</c:v>
                </c:pt>
                <c:pt idx="54">
                  <c:v>1224</c:v>
                </c:pt>
                <c:pt idx="55">
                  <c:v>1186</c:v>
                </c:pt>
                <c:pt idx="56">
                  <c:v>1340</c:v>
                </c:pt>
                <c:pt idx="57">
                  <c:v>1228</c:v>
                </c:pt>
                <c:pt idx="58">
                  <c:v>1468</c:v>
                </c:pt>
                <c:pt idx="59">
                  <c:v>1560</c:v>
                </c:pt>
                <c:pt idx="60">
                  <c:v>1551</c:v>
                </c:pt>
                <c:pt idx="61">
                  <c:v>1487</c:v>
                </c:pt>
                <c:pt idx="62">
                  <c:v>1528</c:v>
                </c:pt>
                <c:pt idx="63">
                  <c:v>1256</c:v>
                </c:pt>
                <c:pt idx="64">
                  <c:v>1431</c:v>
                </c:pt>
                <c:pt idx="65">
                  <c:v>1312</c:v>
                </c:pt>
                <c:pt idx="66">
                  <c:v>1388</c:v>
                </c:pt>
                <c:pt idx="67">
                  <c:v>1330</c:v>
                </c:pt>
                <c:pt idx="68">
                  <c:v>1347</c:v>
                </c:pt>
                <c:pt idx="69">
                  <c:v>1219</c:v>
                </c:pt>
                <c:pt idx="70">
                  <c:v>1461</c:v>
                </c:pt>
                <c:pt idx="71">
                  <c:v>1279</c:v>
                </c:pt>
                <c:pt idx="72">
                  <c:v>1324</c:v>
                </c:pt>
                <c:pt idx="73">
                  <c:v>1384</c:v>
                </c:pt>
                <c:pt idx="74">
                  <c:v>1240</c:v>
                </c:pt>
                <c:pt idx="75">
                  <c:v>1315</c:v>
                </c:pt>
                <c:pt idx="76">
                  <c:v>1623</c:v>
                </c:pt>
                <c:pt idx="77">
                  <c:v>1268</c:v>
                </c:pt>
                <c:pt idx="78" formatCode="#,##0">
                  <c:v>6384</c:v>
                </c:pt>
                <c:pt idx="79">
                  <c:v>1204</c:v>
                </c:pt>
                <c:pt idx="80">
                  <c:v>810</c:v>
                </c:pt>
              </c:numCache>
            </c:numRef>
          </c:val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INSTANCIA!$E$5:$E$85</c:f>
              <c:numCache>
                <c:formatCode>General</c:formatCode>
                <c:ptCount val="81"/>
                <c:pt idx="0">
                  <c:v>454</c:v>
                </c:pt>
                <c:pt idx="1">
                  <c:v>678</c:v>
                </c:pt>
                <c:pt idx="2">
                  <c:v>488</c:v>
                </c:pt>
                <c:pt idx="3">
                  <c:v>812</c:v>
                </c:pt>
                <c:pt idx="4">
                  <c:v>914</c:v>
                </c:pt>
                <c:pt idx="5">
                  <c:v>854</c:v>
                </c:pt>
                <c:pt idx="6">
                  <c:v>1037</c:v>
                </c:pt>
                <c:pt idx="7">
                  <c:v>1062</c:v>
                </c:pt>
                <c:pt idx="8">
                  <c:v>951</c:v>
                </c:pt>
                <c:pt idx="9">
                  <c:v>7464</c:v>
                </c:pt>
                <c:pt idx="10">
                  <c:v>1127</c:v>
                </c:pt>
                <c:pt idx="11">
                  <c:v>818</c:v>
                </c:pt>
                <c:pt idx="12">
                  <c:v>918</c:v>
                </c:pt>
                <c:pt idx="13">
                  <c:v>1453</c:v>
                </c:pt>
                <c:pt idx="14">
                  <c:v>1150</c:v>
                </c:pt>
                <c:pt idx="15">
                  <c:v>676</c:v>
                </c:pt>
                <c:pt idx="16">
                  <c:v>865</c:v>
                </c:pt>
                <c:pt idx="17">
                  <c:v>768</c:v>
                </c:pt>
                <c:pt idx="18">
                  <c:v>313</c:v>
                </c:pt>
                <c:pt idx="19">
                  <c:v>1155</c:v>
                </c:pt>
                <c:pt idx="20">
                  <c:v>1443</c:v>
                </c:pt>
                <c:pt idx="21">
                  <c:v>1324</c:v>
                </c:pt>
                <c:pt idx="22">
                  <c:v>878</c:v>
                </c:pt>
                <c:pt idx="23">
                  <c:v>1085</c:v>
                </c:pt>
                <c:pt idx="24">
                  <c:v>953</c:v>
                </c:pt>
                <c:pt idx="25">
                  <c:v>1408</c:v>
                </c:pt>
                <c:pt idx="26">
                  <c:v>858</c:v>
                </c:pt>
                <c:pt idx="27">
                  <c:v>1014</c:v>
                </c:pt>
                <c:pt idx="28">
                  <c:v>1201</c:v>
                </c:pt>
                <c:pt idx="29">
                  <c:v>590</c:v>
                </c:pt>
                <c:pt idx="30">
                  <c:v>1062</c:v>
                </c:pt>
                <c:pt idx="31">
                  <c:v>591</c:v>
                </c:pt>
                <c:pt idx="32">
                  <c:v>498</c:v>
                </c:pt>
                <c:pt idx="33">
                  <c:v>1494</c:v>
                </c:pt>
                <c:pt idx="34">
                  <c:v>2885</c:v>
                </c:pt>
                <c:pt idx="35">
                  <c:v>2181</c:v>
                </c:pt>
                <c:pt idx="36">
                  <c:v>1107</c:v>
                </c:pt>
                <c:pt idx="37">
                  <c:v>488</c:v>
                </c:pt>
                <c:pt idx="38">
                  <c:v>1204</c:v>
                </c:pt>
                <c:pt idx="39">
                  <c:v>561</c:v>
                </c:pt>
                <c:pt idx="40">
                  <c:v>918</c:v>
                </c:pt>
                <c:pt idx="41">
                  <c:v>660</c:v>
                </c:pt>
                <c:pt idx="42">
                  <c:v>524</c:v>
                </c:pt>
                <c:pt idx="43">
                  <c:v>1837</c:v>
                </c:pt>
                <c:pt idx="44">
                  <c:v>805</c:v>
                </c:pt>
                <c:pt idx="45">
                  <c:v>463</c:v>
                </c:pt>
                <c:pt idx="46">
                  <c:v>1093</c:v>
                </c:pt>
                <c:pt idx="47">
                  <c:v>802</c:v>
                </c:pt>
                <c:pt idx="48">
                  <c:v>657</c:v>
                </c:pt>
                <c:pt idx="49">
                  <c:v>440</c:v>
                </c:pt>
                <c:pt idx="50">
                  <c:v>973</c:v>
                </c:pt>
                <c:pt idx="51">
                  <c:v>580</c:v>
                </c:pt>
                <c:pt idx="52">
                  <c:v>552</c:v>
                </c:pt>
                <c:pt idx="53">
                  <c:v>716</c:v>
                </c:pt>
                <c:pt idx="54">
                  <c:v>816</c:v>
                </c:pt>
                <c:pt idx="55">
                  <c:v>788</c:v>
                </c:pt>
                <c:pt idx="56">
                  <c:v>719</c:v>
                </c:pt>
                <c:pt idx="57">
                  <c:v>482</c:v>
                </c:pt>
                <c:pt idx="58">
                  <c:v>867</c:v>
                </c:pt>
                <c:pt idx="59">
                  <c:v>755</c:v>
                </c:pt>
                <c:pt idx="60">
                  <c:v>359</c:v>
                </c:pt>
                <c:pt idx="61">
                  <c:v>869</c:v>
                </c:pt>
                <c:pt idx="62">
                  <c:v>777</c:v>
                </c:pt>
                <c:pt idx="63">
                  <c:v>836</c:v>
                </c:pt>
                <c:pt idx="64">
                  <c:v>709</c:v>
                </c:pt>
                <c:pt idx="65">
                  <c:v>950</c:v>
                </c:pt>
                <c:pt idx="66">
                  <c:v>702</c:v>
                </c:pt>
                <c:pt idx="67">
                  <c:v>769</c:v>
                </c:pt>
                <c:pt idx="68">
                  <c:v>891</c:v>
                </c:pt>
                <c:pt idx="69">
                  <c:v>755</c:v>
                </c:pt>
                <c:pt idx="70">
                  <c:v>664</c:v>
                </c:pt>
                <c:pt idx="71">
                  <c:v>869</c:v>
                </c:pt>
                <c:pt idx="72">
                  <c:v>871</c:v>
                </c:pt>
                <c:pt idx="73">
                  <c:v>902</c:v>
                </c:pt>
                <c:pt idx="74">
                  <c:v>1095</c:v>
                </c:pt>
                <c:pt idx="75">
                  <c:v>772</c:v>
                </c:pt>
                <c:pt idx="76">
                  <c:v>742</c:v>
                </c:pt>
                <c:pt idx="77">
                  <c:v>634</c:v>
                </c:pt>
                <c:pt idx="78">
                  <c:v>10117</c:v>
                </c:pt>
                <c:pt idx="79">
                  <c:v>600</c:v>
                </c:pt>
                <c:pt idx="80">
                  <c:v>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559424"/>
        <c:axId val="414628800"/>
      </c:barChart>
      <c:catAx>
        <c:axId val="2165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28800"/>
        <c:crosses val="autoZero"/>
        <c:auto val="1"/>
        <c:lblAlgn val="ctr"/>
        <c:lblOffset val="100"/>
        <c:noMultiLvlLbl val="0"/>
      </c:catAx>
      <c:valAx>
        <c:axId val="4146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INSTANCIA!$F$5:$F$85</c:f>
              <c:numCache>
                <c:formatCode>General</c:formatCode>
                <c:ptCount val="81"/>
                <c:pt idx="0">
                  <c:v>320</c:v>
                </c:pt>
                <c:pt idx="1">
                  <c:v>235</c:v>
                </c:pt>
                <c:pt idx="2">
                  <c:v>335</c:v>
                </c:pt>
                <c:pt idx="3">
                  <c:v>243</c:v>
                </c:pt>
                <c:pt idx="4">
                  <c:v>170</c:v>
                </c:pt>
                <c:pt idx="5">
                  <c:v>315</c:v>
                </c:pt>
                <c:pt idx="6">
                  <c:v>376</c:v>
                </c:pt>
                <c:pt idx="7">
                  <c:v>268</c:v>
                </c:pt>
                <c:pt idx="8">
                  <c:v>299</c:v>
                </c:pt>
                <c:pt idx="9" formatCode="#,##0">
                  <c:v>4334</c:v>
                </c:pt>
                <c:pt idx="10">
                  <c:v>314</c:v>
                </c:pt>
                <c:pt idx="11">
                  <c:v>327</c:v>
                </c:pt>
                <c:pt idx="12">
                  <c:v>311</c:v>
                </c:pt>
                <c:pt idx="13">
                  <c:v>369</c:v>
                </c:pt>
                <c:pt idx="14">
                  <c:v>243</c:v>
                </c:pt>
                <c:pt idx="15">
                  <c:v>125</c:v>
                </c:pt>
                <c:pt idx="16">
                  <c:v>264</c:v>
                </c:pt>
                <c:pt idx="17">
                  <c:v>244</c:v>
                </c:pt>
                <c:pt idx="18">
                  <c:v>288</c:v>
                </c:pt>
                <c:pt idx="19">
                  <c:v>280</c:v>
                </c:pt>
                <c:pt idx="20">
                  <c:v>252</c:v>
                </c:pt>
                <c:pt idx="21">
                  <c:v>218</c:v>
                </c:pt>
                <c:pt idx="22">
                  <c:v>319</c:v>
                </c:pt>
                <c:pt idx="23">
                  <c:v>269</c:v>
                </c:pt>
                <c:pt idx="24">
                  <c:v>187</c:v>
                </c:pt>
                <c:pt idx="25">
                  <c:v>190</c:v>
                </c:pt>
                <c:pt idx="26">
                  <c:v>321</c:v>
                </c:pt>
                <c:pt idx="27">
                  <c:v>292</c:v>
                </c:pt>
                <c:pt idx="28">
                  <c:v>283</c:v>
                </c:pt>
                <c:pt idx="29">
                  <c:v>242</c:v>
                </c:pt>
                <c:pt idx="30">
                  <c:v>249</c:v>
                </c:pt>
                <c:pt idx="31">
                  <c:v>227</c:v>
                </c:pt>
                <c:pt idx="32">
                  <c:v>223</c:v>
                </c:pt>
                <c:pt idx="33">
                  <c:v>242</c:v>
                </c:pt>
                <c:pt idx="34">
                  <c:v>232</c:v>
                </c:pt>
                <c:pt idx="35">
                  <c:v>235</c:v>
                </c:pt>
                <c:pt idx="36">
                  <c:v>297</c:v>
                </c:pt>
                <c:pt idx="37">
                  <c:v>17</c:v>
                </c:pt>
                <c:pt idx="38">
                  <c:v>177</c:v>
                </c:pt>
                <c:pt idx="39">
                  <c:v>227</c:v>
                </c:pt>
                <c:pt idx="40">
                  <c:v>137</c:v>
                </c:pt>
                <c:pt idx="41">
                  <c:v>227</c:v>
                </c:pt>
                <c:pt idx="42">
                  <c:v>155</c:v>
                </c:pt>
                <c:pt idx="43" formatCode="#,##0">
                  <c:v>1182</c:v>
                </c:pt>
                <c:pt idx="44">
                  <c:v>114</c:v>
                </c:pt>
                <c:pt idx="45">
                  <c:v>243</c:v>
                </c:pt>
                <c:pt idx="46">
                  <c:v>243</c:v>
                </c:pt>
                <c:pt idx="47">
                  <c:v>258</c:v>
                </c:pt>
                <c:pt idx="48">
                  <c:v>227</c:v>
                </c:pt>
                <c:pt idx="49">
                  <c:v>257</c:v>
                </c:pt>
                <c:pt idx="50">
                  <c:v>278</c:v>
                </c:pt>
                <c:pt idx="51">
                  <c:v>66</c:v>
                </c:pt>
                <c:pt idx="52">
                  <c:v>269</c:v>
                </c:pt>
                <c:pt idx="53">
                  <c:v>288</c:v>
                </c:pt>
                <c:pt idx="54">
                  <c:v>273</c:v>
                </c:pt>
                <c:pt idx="55">
                  <c:v>282</c:v>
                </c:pt>
                <c:pt idx="56">
                  <c:v>267</c:v>
                </c:pt>
                <c:pt idx="57">
                  <c:v>242</c:v>
                </c:pt>
                <c:pt idx="58">
                  <c:v>185</c:v>
                </c:pt>
                <c:pt idx="59">
                  <c:v>214</c:v>
                </c:pt>
                <c:pt idx="60">
                  <c:v>286</c:v>
                </c:pt>
                <c:pt idx="61">
                  <c:v>232</c:v>
                </c:pt>
                <c:pt idx="62">
                  <c:v>234</c:v>
                </c:pt>
                <c:pt idx="63">
                  <c:v>257</c:v>
                </c:pt>
                <c:pt idx="64">
                  <c:v>250</c:v>
                </c:pt>
                <c:pt idx="65">
                  <c:v>283</c:v>
                </c:pt>
                <c:pt idx="66">
                  <c:v>246</c:v>
                </c:pt>
                <c:pt idx="67">
                  <c:v>263</c:v>
                </c:pt>
                <c:pt idx="68">
                  <c:v>228</c:v>
                </c:pt>
                <c:pt idx="69">
                  <c:v>230</c:v>
                </c:pt>
                <c:pt idx="70">
                  <c:v>211</c:v>
                </c:pt>
                <c:pt idx="71">
                  <c:v>259</c:v>
                </c:pt>
                <c:pt idx="72">
                  <c:v>238</c:v>
                </c:pt>
                <c:pt idx="73">
                  <c:v>189</c:v>
                </c:pt>
                <c:pt idx="74">
                  <c:v>259</c:v>
                </c:pt>
                <c:pt idx="75">
                  <c:v>202</c:v>
                </c:pt>
                <c:pt idx="76">
                  <c:v>225</c:v>
                </c:pt>
                <c:pt idx="77">
                  <c:v>273</c:v>
                </c:pt>
                <c:pt idx="78" formatCode="#,##0">
                  <c:v>5297</c:v>
                </c:pt>
                <c:pt idx="79">
                  <c:v>251</c:v>
                </c:pt>
                <c:pt idx="80">
                  <c:v>85</c:v>
                </c:pt>
              </c:numCache>
            </c:numRef>
          </c:val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INSTANCIA!$G$5:$G$85</c:f>
              <c:numCache>
                <c:formatCode>General</c:formatCode>
                <c:ptCount val="81"/>
                <c:pt idx="0">
                  <c:v>468</c:v>
                </c:pt>
                <c:pt idx="1">
                  <c:v>384</c:v>
                </c:pt>
                <c:pt idx="2">
                  <c:v>550</c:v>
                </c:pt>
                <c:pt idx="3">
                  <c:v>437</c:v>
                </c:pt>
                <c:pt idx="4">
                  <c:v>444</c:v>
                </c:pt>
                <c:pt idx="5" formatCode="#,##0">
                  <c:v>869</c:v>
                </c:pt>
                <c:pt idx="6">
                  <c:v>924</c:v>
                </c:pt>
                <c:pt idx="7" formatCode="#,##0">
                  <c:v>902</c:v>
                </c:pt>
                <c:pt idx="8" formatCode="#,##0">
                  <c:v>789</c:v>
                </c:pt>
                <c:pt idx="9">
                  <c:v>655</c:v>
                </c:pt>
                <c:pt idx="10" formatCode="#,##0">
                  <c:v>807</c:v>
                </c:pt>
                <c:pt idx="11">
                  <c:v>934</c:v>
                </c:pt>
                <c:pt idx="12">
                  <c:v>886</c:v>
                </c:pt>
                <c:pt idx="13">
                  <c:v>783</c:v>
                </c:pt>
                <c:pt idx="14" formatCode="#,##0">
                  <c:v>786</c:v>
                </c:pt>
                <c:pt idx="15">
                  <c:v>522</c:v>
                </c:pt>
                <c:pt idx="16" formatCode="#,##0">
                  <c:v>889</c:v>
                </c:pt>
                <c:pt idx="17">
                  <c:v>826</c:v>
                </c:pt>
                <c:pt idx="18">
                  <c:v>554</c:v>
                </c:pt>
                <c:pt idx="19">
                  <c:v>574</c:v>
                </c:pt>
                <c:pt idx="20">
                  <c:v>535</c:v>
                </c:pt>
                <c:pt idx="21">
                  <c:v>565</c:v>
                </c:pt>
                <c:pt idx="22" formatCode="#,##0">
                  <c:v>882</c:v>
                </c:pt>
                <c:pt idx="23" formatCode="#,##0">
                  <c:v>855</c:v>
                </c:pt>
                <c:pt idx="24">
                  <c:v>505</c:v>
                </c:pt>
                <c:pt idx="25">
                  <c:v>771</c:v>
                </c:pt>
                <c:pt idx="26" formatCode="#,##0">
                  <c:v>576</c:v>
                </c:pt>
                <c:pt idx="27" formatCode="#,##0">
                  <c:v>698</c:v>
                </c:pt>
                <c:pt idx="28">
                  <c:v>314</c:v>
                </c:pt>
                <c:pt idx="29">
                  <c:v>331</c:v>
                </c:pt>
                <c:pt idx="30">
                  <c:v>471</c:v>
                </c:pt>
                <c:pt idx="31">
                  <c:v>361</c:v>
                </c:pt>
                <c:pt idx="32">
                  <c:v>528</c:v>
                </c:pt>
                <c:pt idx="33" formatCode="#,##0">
                  <c:v>306</c:v>
                </c:pt>
                <c:pt idx="34">
                  <c:v>423</c:v>
                </c:pt>
                <c:pt idx="35" formatCode="#,##0">
                  <c:v>502</c:v>
                </c:pt>
                <c:pt idx="36" formatCode="#,##0">
                  <c:v>404</c:v>
                </c:pt>
                <c:pt idx="37">
                  <c:v>103</c:v>
                </c:pt>
                <c:pt idx="38">
                  <c:v>271</c:v>
                </c:pt>
                <c:pt idx="39">
                  <c:v>813</c:v>
                </c:pt>
                <c:pt idx="40">
                  <c:v>753</c:v>
                </c:pt>
                <c:pt idx="41">
                  <c:v>358</c:v>
                </c:pt>
                <c:pt idx="42">
                  <c:v>577</c:v>
                </c:pt>
                <c:pt idx="43">
                  <c:v>206</c:v>
                </c:pt>
                <c:pt idx="44">
                  <c:v>358</c:v>
                </c:pt>
                <c:pt idx="45">
                  <c:v>604</c:v>
                </c:pt>
                <c:pt idx="46">
                  <c:v>554</c:v>
                </c:pt>
                <c:pt idx="47">
                  <c:v>532</c:v>
                </c:pt>
                <c:pt idx="48">
                  <c:v>515</c:v>
                </c:pt>
                <c:pt idx="49" formatCode="#,##0">
                  <c:v>572</c:v>
                </c:pt>
                <c:pt idx="50">
                  <c:v>497</c:v>
                </c:pt>
                <c:pt idx="51">
                  <c:v>140</c:v>
                </c:pt>
                <c:pt idx="52">
                  <c:v>445</c:v>
                </c:pt>
                <c:pt idx="53">
                  <c:v>551</c:v>
                </c:pt>
                <c:pt idx="54">
                  <c:v>540</c:v>
                </c:pt>
                <c:pt idx="55">
                  <c:v>419</c:v>
                </c:pt>
                <c:pt idx="56">
                  <c:v>616</c:v>
                </c:pt>
                <c:pt idx="57">
                  <c:v>565</c:v>
                </c:pt>
                <c:pt idx="58">
                  <c:v>724</c:v>
                </c:pt>
                <c:pt idx="59">
                  <c:v>850</c:v>
                </c:pt>
                <c:pt idx="60" formatCode="#,##0">
                  <c:v>764</c:v>
                </c:pt>
                <c:pt idx="61">
                  <c:v>768</c:v>
                </c:pt>
                <c:pt idx="62">
                  <c:v>808</c:v>
                </c:pt>
                <c:pt idx="63">
                  <c:v>462</c:v>
                </c:pt>
                <c:pt idx="64">
                  <c:v>720</c:v>
                </c:pt>
                <c:pt idx="65">
                  <c:v>407</c:v>
                </c:pt>
                <c:pt idx="66">
                  <c:v>687</c:v>
                </c:pt>
                <c:pt idx="67">
                  <c:v>615</c:v>
                </c:pt>
                <c:pt idx="68">
                  <c:v>546</c:v>
                </c:pt>
                <c:pt idx="69" formatCode="#,##0">
                  <c:v>184</c:v>
                </c:pt>
                <c:pt idx="70">
                  <c:v>806</c:v>
                </c:pt>
                <c:pt idx="71">
                  <c:v>470</c:v>
                </c:pt>
                <c:pt idx="72">
                  <c:v>756</c:v>
                </c:pt>
                <c:pt idx="73">
                  <c:v>673</c:v>
                </c:pt>
                <c:pt idx="74">
                  <c:v>496</c:v>
                </c:pt>
                <c:pt idx="75">
                  <c:v>630</c:v>
                </c:pt>
                <c:pt idx="76" formatCode="#,##0">
                  <c:v>682</c:v>
                </c:pt>
                <c:pt idx="77">
                  <c:v>503</c:v>
                </c:pt>
                <c:pt idx="78">
                  <c:v>613</c:v>
                </c:pt>
                <c:pt idx="79">
                  <c:v>602</c:v>
                </c:pt>
                <c:pt idx="80">
                  <c:v>395</c:v>
                </c:pt>
              </c:numCache>
            </c:numRef>
          </c:val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INSTANCIA!$H$5:$H$85</c:f>
              <c:numCache>
                <c:formatCode>General</c:formatCode>
                <c:ptCount val="81"/>
                <c:pt idx="0">
                  <c:v>691</c:v>
                </c:pt>
                <c:pt idx="1">
                  <c:v>404</c:v>
                </c:pt>
                <c:pt idx="2">
                  <c:v>713</c:v>
                </c:pt>
                <c:pt idx="3">
                  <c:v>585</c:v>
                </c:pt>
                <c:pt idx="4">
                  <c:v>489</c:v>
                </c:pt>
                <c:pt idx="5" formatCode="#,##0">
                  <c:v>1376</c:v>
                </c:pt>
                <c:pt idx="6">
                  <c:v>931</c:v>
                </c:pt>
                <c:pt idx="7">
                  <c:v>675</c:v>
                </c:pt>
                <c:pt idx="8">
                  <c:v>972</c:v>
                </c:pt>
                <c:pt idx="9">
                  <c:v>689</c:v>
                </c:pt>
                <c:pt idx="10">
                  <c:v>957</c:v>
                </c:pt>
                <c:pt idx="11" formatCode="#,##0">
                  <c:v>935</c:v>
                </c:pt>
                <c:pt idx="12">
                  <c:v>776</c:v>
                </c:pt>
                <c:pt idx="13">
                  <c:v>983</c:v>
                </c:pt>
                <c:pt idx="14">
                  <c:v>746</c:v>
                </c:pt>
                <c:pt idx="15">
                  <c:v>362</c:v>
                </c:pt>
                <c:pt idx="16">
                  <c:v>715</c:v>
                </c:pt>
                <c:pt idx="17">
                  <c:v>606</c:v>
                </c:pt>
                <c:pt idx="18">
                  <c:v>682</c:v>
                </c:pt>
                <c:pt idx="19" formatCode="#,##0">
                  <c:v>626</c:v>
                </c:pt>
                <c:pt idx="20">
                  <c:v>466</c:v>
                </c:pt>
                <c:pt idx="21">
                  <c:v>572</c:v>
                </c:pt>
                <c:pt idx="22" formatCode="#,##0">
                  <c:v>812</c:v>
                </c:pt>
                <c:pt idx="23">
                  <c:v>910</c:v>
                </c:pt>
                <c:pt idx="24">
                  <c:v>679</c:v>
                </c:pt>
                <c:pt idx="25" formatCode="#,##0">
                  <c:v>517</c:v>
                </c:pt>
                <c:pt idx="26">
                  <c:v>746</c:v>
                </c:pt>
                <c:pt idx="27">
                  <c:v>697</c:v>
                </c:pt>
                <c:pt idx="28">
                  <c:v>556</c:v>
                </c:pt>
                <c:pt idx="29">
                  <c:v>713</c:v>
                </c:pt>
                <c:pt idx="30" formatCode="#,##0">
                  <c:v>760</c:v>
                </c:pt>
                <c:pt idx="31">
                  <c:v>566</c:v>
                </c:pt>
                <c:pt idx="32">
                  <c:v>479</c:v>
                </c:pt>
                <c:pt idx="33" formatCode="#,##0">
                  <c:v>558</c:v>
                </c:pt>
                <c:pt idx="34">
                  <c:v>727</c:v>
                </c:pt>
                <c:pt idx="35">
                  <c:v>796</c:v>
                </c:pt>
                <c:pt idx="36">
                  <c:v>421</c:v>
                </c:pt>
                <c:pt idx="37">
                  <c:v>60</c:v>
                </c:pt>
                <c:pt idx="38">
                  <c:v>737</c:v>
                </c:pt>
                <c:pt idx="39">
                  <c:v>621</c:v>
                </c:pt>
                <c:pt idx="40" formatCode="#,##0">
                  <c:v>879</c:v>
                </c:pt>
                <c:pt idx="41">
                  <c:v>931</c:v>
                </c:pt>
                <c:pt idx="42">
                  <c:v>713</c:v>
                </c:pt>
                <c:pt idx="43">
                  <c:v>506</c:v>
                </c:pt>
                <c:pt idx="44">
                  <c:v>737</c:v>
                </c:pt>
                <c:pt idx="45">
                  <c:v>714</c:v>
                </c:pt>
                <c:pt idx="46">
                  <c:v>715</c:v>
                </c:pt>
                <c:pt idx="47">
                  <c:v>588</c:v>
                </c:pt>
                <c:pt idx="48">
                  <c:v>653</c:v>
                </c:pt>
                <c:pt idx="49">
                  <c:v>921</c:v>
                </c:pt>
                <c:pt idx="50">
                  <c:v>737</c:v>
                </c:pt>
                <c:pt idx="51">
                  <c:v>174</c:v>
                </c:pt>
                <c:pt idx="52">
                  <c:v>550</c:v>
                </c:pt>
                <c:pt idx="53">
                  <c:v>624</c:v>
                </c:pt>
                <c:pt idx="54">
                  <c:v>522</c:v>
                </c:pt>
                <c:pt idx="55">
                  <c:v>648</c:v>
                </c:pt>
                <c:pt idx="56">
                  <c:v>666</c:v>
                </c:pt>
                <c:pt idx="57">
                  <c:v>603</c:v>
                </c:pt>
                <c:pt idx="58">
                  <c:v>706</c:v>
                </c:pt>
                <c:pt idx="59" formatCode="#,##0">
                  <c:v>674</c:v>
                </c:pt>
                <c:pt idx="60">
                  <c:v>813</c:v>
                </c:pt>
                <c:pt idx="61">
                  <c:v>581</c:v>
                </c:pt>
                <c:pt idx="62">
                  <c:v>636</c:v>
                </c:pt>
                <c:pt idx="63">
                  <c:v>527</c:v>
                </c:pt>
                <c:pt idx="64">
                  <c:v>630</c:v>
                </c:pt>
                <c:pt idx="65">
                  <c:v>698</c:v>
                </c:pt>
                <c:pt idx="66">
                  <c:v>603</c:v>
                </c:pt>
                <c:pt idx="67">
                  <c:v>637</c:v>
                </c:pt>
                <c:pt idx="68">
                  <c:v>756</c:v>
                </c:pt>
                <c:pt idx="69">
                  <c:v>766</c:v>
                </c:pt>
                <c:pt idx="70">
                  <c:v>550</c:v>
                </c:pt>
                <c:pt idx="71">
                  <c:v>445</c:v>
                </c:pt>
                <c:pt idx="72">
                  <c:v>532</c:v>
                </c:pt>
                <c:pt idx="73">
                  <c:v>728</c:v>
                </c:pt>
                <c:pt idx="74" formatCode="#,##0">
                  <c:v>691</c:v>
                </c:pt>
                <c:pt idx="75">
                  <c:v>607</c:v>
                </c:pt>
                <c:pt idx="76">
                  <c:v>995</c:v>
                </c:pt>
                <c:pt idx="77">
                  <c:v>738</c:v>
                </c:pt>
                <c:pt idx="78">
                  <c:v>734</c:v>
                </c:pt>
                <c:pt idx="79">
                  <c:v>547</c:v>
                </c:pt>
                <c:pt idx="80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629584"/>
        <c:axId val="414629976"/>
      </c:barChart>
      <c:catAx>
        <c:axId val="41462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29976"/>
        <c:crosses val="autoZero"/>
        <c:auto val="1"/>
        <c:lblAlgn val="ctr"/>
        <c:lblOffset val="100"/>
        <c:noMultiLvlLbl val="0"/>
      </c:catAx>
      <c:valAx>
        <c:axId val="41462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2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INSTANCIA!$I$5:$I$85</c:f>
              <c:numCache>
                <c:formatCode>General</c:formatCode>
                <c:ptCount val="81"/>
                <c:pt idx="0">
                  <c:v>294</c:v>
                </c:pt>
                <c:pt idx="1">
                  <c:v>291</c:v>
                </c:pt>
                <c:pt idx="2">
                  <c:v>310</c:v>
                </c:pt>
                <c:pt idx="3">
                  <c:v>271</c:v>
                </c:pt>
                <c:pt idx="4">
                  <c:v>259</c:v>
                </c:pt>
                <c:pt idx="5">
                  <c:v>459</c:v>
                </c:pt>
                <c:pt idx="6">
                  <c:v>446</c:v>
                </c:pt>
                <c:pt idx="7">
                  <c:v>371</c:v>
                </c:pt>
                <c:pt idx="8">
                  <c:v>554</c:v>
                </c:pt>
                <c:pt idx="9">
                  <c:v>931</c:v>
                </c:pt>
                <c:pt idx="10">
                  <c:v>497</c:v>
                </c:pt>
                <c:pt idx="11">
                  <c:v>539</c:v>
                </c:pt>
                <c:pt idx="12">
                  <c:v>498</c:v>
                </c:pt>
                <c:pt idx="13">
                  <c:v>521</c:v>
                </c:pt>
                <c:pt idx="14">
                  <c:v>468</c:v>
                </c:pt>
                <c:pt idx="15">
                  <c:v>106</c:v>
                </c:pt>
                <c:pt idx="16">
                  <c:v>429</c:v>
                </c:pt>
                <c:pt idx="17">
                  <c:v>394</c:v>
                </c:pt>
                <c:pt idx="18">
                  <c:v>358</c:v>
                </c:pt>
                <c:pt idx="19">
                  <c:v>392</c:v>
                </c:pt>
                <c:pt idx="20">
                  <c:v>335</c:v>
                </c:pt>
                <c:pt idx="21">
                  <c:v>330</c:v>
                </c:pt>
                <c:pt idx="22">
                  <c:v>496</c:v>
                </c:pt>
                <c:pt idx="23">
                  <c:v>440</c:v>
                </c:pt>
                <c:pt idx="24">
                  <c:v>358</c:v>
                </c:pt>
                <c:pt idx="25">
                  <c:v>240</c:v>
                </c:pt>
                <c:pt idx="26">
                  <c:v>453</c:v>
                </c:pt>
                <c:pt idx="27">
                  <c:v>421</c:v>
                </c:pt>
                <c:pt idx="28">
                  <c:v>410</c:v>
                </c:pt>
                <c:pt idx="29">
                  <c:v>366</c:v>
                </c:pt>
                <c:pt idx="30">
                  <c:v>378</c:v>
                </c:pt>
                <c:pt idx="31">
                  <c:v>318</c:v>
                </c:pt>
                <c:pt idx="32">
                  <c:v>238</c:v>
                </c:pt>
                <c:pt idx="33">
                  <c:v>443</c:v>
                </c:pt>
                <c:pt idx="34">
                  <c:v>283</c:v>
                </c:pt>
                <c:pt idx="35">
                  <c:v>367</c:v>
                </c:pt>
                <c:pt idx="36">
                  <c:v>256</c:v>
                </c:pt>
                <c:pt idx="37">
                  <c:v>36</c:v>
                </c:pt>
                <c:pt idx="38">
                  <c:v>351</c:v>
                </c:pt>
                <c:pt idx="39">
                  <c:v>320</c:v>
                </c:pt>
                <c:pt idx="40">
                  <c:v>456</c:v>
                </c:pt>
                <c:pt idx="41">
                  <c:v>462</c:v>
                </c:pt>
                <c:pt idx="42">
                  <c:v>447</c:v>
                </c:pt>
                <c:pt idx="43">
                  <c:v>278</c:v>
                </c:pt>
                <c:pt idx="44">
                  <c:v>398</c:v>
                </c:pt>
                <c:pt idx="45">
                  <c:v>357</c:v>
                </c:pt>
                <c:pt idx="46">
                  <c:v>300</c:v>
                </c:pt>
                <c:pt idx="47">
                  <c:v>362</c:v>
                </c:pt>
                <c:pt idx="48">
                  <c:v>355</c:v>
                </c:pt>
                <c:pt idx="49">
                  <c:v>378</c:v>
                </c:pt>
                <c:pt idx="50">
                  <c:v>325</c:v>
                </c:pt>
                <c:pt idx="51">
                  <c:v>48</c:v>
                </c:pt>
                <c:pt idx="52">
                  <c:v>300</c:v>
                </c:pt>
                <c:pt idx="53">
                  <c:v>354</c:v>
                </c:pt>
                <c:pt idx="54">
                  <c:v>272</c:v>
                </c:pt>
                <c:pt idx="55">
                  <c:v>304</c:v>
                </c:pt>
                <c:pt idx="56">
                  <c:v>341</c:v>
                </c:pt>
                <c:pt idx="57">
                  <c:v>334</c:v>
                </c:pt>
                <c:pt idx="58">
                  <c:v>360</c:v>
                </c:pt>
                <c:pt idx="59">
                  <c:v>365</c:v>
                </c:pt>
                <c:pt idx="60">
                  <c:v>403</c:v>
                </c:pt>
                <c:pt idx="61">
                  <c:v>307</c:v>
                </c:pt>
                <c:pt idx="62">
                  <c:v>311</c:v>
                </c:pt>
                <c:pt idx="63">
                  <c:v>317</c:v>
                </c:pt>
                <c:pt idx="64">
                  <c:v>352</c:v>
                </c:pt>
                <c:pt idx="65">
                  <c:v>253</c:v>
                </c:pt>
                <c:pt idx="66">
                  <c:v>325</c:v>
                </c:pt>
                <c:pt idx="67">
                  <c:v>320</c:v>
                </c:pt>
                <c:pt idx="68">
                  <c:v>372</c:v>
                </c:pt>
                <c:pt idx="69">
                  <c:v>412</c:v>
                </c:pt>
                <c:pt idx="70">
                  <c:v>302</c:v>
                </c:pt>
                <c:pt idx="71">
                  <c:v>337</c:v>
                </c:pt>
                <c:pt idx="72">
                  <c:v>266</c:v>
                </c:pt>
                <c:pt idx="73">
                  <c:v>302</c:v>
                </c:pt>
                <c:pt idx="74">
                  <c:v>297</c:v>
                </c:pt>
                <c:pt idx="75">
                  <c:v>256</c:v>
                </c:pt>
                <c:pt idx="76">
                  <c:v>339</c:v>
                </c:pt>
                <c:pt idx="77">
                  <c:v>367</c:v>
                </c:pt>
                <c:pt idx="78">
                  <c:v>259</c:v>
                </c:pt>
                <c:pt idx="79">
                  <c:v>272</c:v>
                </c:pt>
                <c:pt idx="80">
                  <c:v>90</c:v>
                </c:pt>
              </c:numCache>
            </c:numRef>
          </c:val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INSTANCIA!$J$5:$J$85</c:f>
              <c:numCache>
                <c:formatCode>General</c:formatCode>
                <c:ptCount val="81"/>
                <c:pt idx="0">
                  <c:v>234</c:v>
                </c:pt>
                <c:pt idx="1">
                  <c:v>119</c:v>
                </c:pt>
                <c:pt idx="2">
                  <c:v>226</c:v>
                </c:pt>
                <c:pt idx="3">
                  <c:v>144</c:v>
                </c:pt>
                <c:pt idx="4">
                  <c:v>122</c:v>
                </c:pt>
                <c:pt idx="5">
                  <c:v>884</c:v>
                </c:pt>
                <c:pt idx="6">
                  <c:v>527</c:v>
                </c:pt>
                <c:pt idx="7">
                  <c:v>257</c:v>
                </c:pt>
                <c:pt idx="8">
                  <c:v>576</c:v>
                </c:pt>
                <c:pt idx="9">
                  <c:v>758</c:v>
                </c:pt>
                <c:pt idx="10">
                  <c:v>705</c:v>
                </c:pt>
                <c:pt idx="11">
                  <c:v>497</c:v>
                </c:pt>
                <c:pt idx="12">
                  <c:v>347</c:v>
                </c:pt>
                <c:pt idx="13">
                  <c:v>391</c:v>
                </c:pt>
                <c:pt idx="14">
                  <c:v>285</c:v>
                </c:pt>
                <c:pt idx="15">
                  <c:v>17</c:v>
                </c:pt>
                <c:pt idx="16">
                  <c:v>356</c:v>
                </c:pt>
                <c:pt idx="17">
                  <c:v>309</c:v>
                </c:pt>
                <c:pt idx="18">
                  <c:v>391</c:v>
                </c:pt>
                <c:pt idx="19">
                  <c:v>338</c:v>
                </c:pt>
                <c:pt idx="20">
                  <c:v>539</c:v>
                </c:pt>
                <c:pt idx="21">
                  <c:v>243</c:v>
                </c:pt>
                <c:pt idx="22">
                  <c:v>1508</c:v>
                </c:pt>
                <c:pt idx="23">
                  <c:v>252</c:v>
                </c:pt>
                <c:pt idx="24">
                  <c:v>313</c:v>
                </c:pt>
                <c:pt idx="25">
                  <c:v>680</c:v>
                </c:pt>
                <c:pt idx="26">
                  <c:v>152</c:v>
                </c:pt>
                <c:pt idx="27">
                  <c:v>104</c:v>
                </c:pt>
                <c:pt idx="28">
                  <c:v>363</c:v>
                </c:pt>
                <c:pt idx="29">
                  <c:v>443</c:v>
                </c:pt>
                <c:pt idx="30">
                  <c:v>640</c:v>
                </c:pt>
                <c:pt idx="31">
                  <c:v>307</c:v>
                </c:pt>
                <c:pt idx="32">
                  <c:v>112</c:v>
                </c:pt>
                <c:pt idx="33">
                  <c:v>380</c:v>
                </c:pt>
                <c:pt idx="34">
                  <c:v>801</c:v>
                </c:pt>
                <c:pt idx="35">
                  <c:v>384</c:v>
                </c:pt>
                <c:pt idx="36">
                  <c:v>59</c:v>
                </c:pt>
                <c:pt idx="37">
                  <c:v>2</c:v>
                </c:pt>
                <c:pt idx="38">
                  <c:v>681</c:v>
                </c:pt>
                <c:pt idx="39">
                  <c:v>459</c:v>
                </c:pt>
                <c:pt idx="40">
                  <c:v>303</c:v>
                </c:pt>
                <c:pt idx="41">
                  <c:v>595</c:v>
                </c:pt>
                <c:pt idx="42">
                  <c:v>521</c:v>
                </c:pt>
                <c:pt idx="43">
                  <c:v>323</c:v>
                </c:pt>
                <c:pt idx="44">
                  <c:v>195</c:v>
                </c:pt>
                <c:pt idx="45">
                  <c:v>141</c:v>
                </c:pt>
                <c:pt idx="46">
                  <c:v>475</c:v>
                </c:pt>
                <c:pt idx="47">
                  <c:v>384</c:v>
                </c:pt>
                <c:pt idx="48">
                  <c:v>346</c:v>
                </c:pt>
                <c:pt idx="49">
                  <c:v>250</c:v>
                </c:pt>
                <c:pt idx="50">
                  <c:v>352</c:v>
                </c:pt>
                <c:pt idx="51">
                  <c:v>8</c:v>
                </c:pt>
                <c:pt idx="52">
                  <c:v>625</c:v>
                </c:pt>
                <c:pt idx="53">
                  <c:v>435</c:v>
                </c:pt>
                <c:pt idx="54">
                  <c:v>158</c:v>
                </c:pt>
                <c:pt idx="55">
                  <c:v>441</c:v>
                </c:pt>
                <c:pt idx="56">
                  <c:v>312</c:v>
                </c:pt>
                <c:pt idx="57">
                  <c:v>275</c:v>
                </c:pt>
                <c:pt idx="58">
                  <c:v>838</c:v>
                </c:pt>
                <c:pt idx="59">
                  <c:v>385</c:v>
                </c:pt>
                <c:pt idx="60">
                  <c:v>446</c:v>
                </c:pt>
                <c:pt idx="61">
                  <c:v>283</c:v>
                </c:pt>
                <c:pt idx="62">
                  <c:v>228</c:v>
                </c:pt>
                <c:pt idx="63">
                  <c:v>324</c:v>
                </c:pt>
                <c:pt idx="64">
                  <c:v>673</c:v>
                </c:pt>
                <c:pt idx="65">
                  <c:v>270</c:v>
                </c:pt>
                <c:pt idx="66">
                  <c:v>328</c:v>
                </c:pt>
                <c:pt idx="67">
                  <c:v>245</c:v>
                </c:pt>
                <c:pt idx="68">
                  <c:v>505</c:v>
                </c:pt>
                <c:pt idx="69">
                  <c:v>484</c:v>
                </c:pt>
                <c:pt idx="70">
                  <c:v>184</c:v>
                </c:pt>
                <c:pt idx="71">
                  <c:v>243</c:v>
                </c:pt>
                <c:pt idx="72">
                  <c:v>592</c:v>
                </c:pt>
                <c:pt idx="73">
                  <c:v>324</c:v>
                </c:pt>
                <c:pt idx="74">
                  <c:v>216</c:v>
                </c:pt>
                <c:pt idx="75">
                  <c:v>166</c:v>
                </c:pt>
                <c:pt idx="76">
                  <c:v>425</c:v>
                </c:pt>
                <c:pt idx="77">
                  <c:v>434</c:v>
                </c:pt>
                <c:pt idx="78">
                  <c:v>337</c:v>
                </c:pt>
                <c:pt idx="79">
                  <c:v>340</c:v>
                </c:pt>
                <c:pt idx="80">
                  <c:v>13</c:v>
                </c:pt>
              </c:numCache>
            </c:numRef>
          </c:val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INSTANCIA!$A$5:$A$85</c:f>
              <c:strCache>
                <c:ptCount val="81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 . 14 DE ALICANTE</c:v>
                </c:pt>
                <c:pt idx="16">
                  <c:v>JDO. Nº. 1 DE ORIHUELA</c:v>
                </c:pt>
                <c:pt idx="17">
                  <c:v>JDO. Nº. 2 DE ORIHUELA</c:v>
                </c:pt>
                <c:pt idx="18">
                  <c:v>JDO. Nº. 3 DE ORIHUELA</c:v>
                </c:pt>
                <c:pt idx="19">
                  <c:v>JDO. Nº. 4 DE ORIHUELA</c:v>
                </c:pt>
                <c:pt idx="20">
                  <c:v>JDO. Nº. 5 DE ORIHUELA</c:v>
                </c:pt>
                <c:pt idx="21">
                  <c:v>JDO. Nº. 6  DE ORIHUELA</c:v>
                </c:pt>
                <c:pt idx="22">
                  <c:v>JDO. Nº .1 DE ELX</c:v>
                </c:pt>
                <c:pt idx="23">
                  <c:v>JDO. Nº .2 DE ELX</c:v>
                </c:pt>
                <c:pt idx="24">
                  <c:v>JDO. Nº . 3  DE ELX</c:v>
                </c:pt>
                <c:pt idx="25">
                  <c:v>JDO. Nº .4 DE ELX</c:v>
                </c:pt>
                <c:pt idx="26">
                  <c:v>JDO. Nº. 7 DE ELX</c:v>
                </c:pt>
                <c:pt idx="27">
                  <c:v>JDO. Nº. 8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3  DE BENIDORM</c:v>
                </c:pt>
                <c:pt idx="31">
                  <c:v>JDO. Nº. 4 DE BENIDORM</c:v>
                </c:pt>
                <c:pt idx="32">
                  <c:v>JDO. Nº. 5 DE BENIDORM</c:v>
                </c:pt>
                <c:pt idx="33">
                  <c:v>JDO. Nº. 1 DE TORREVIEJA</c:v>
                </c:pt>
                <c:pt idx="34">
                  <c:v>JDO. Nº. 2  DE TORREVIEJA</c:v>
                </c:pt>
                <c:pt idx="35">
                  <c:v>JDO. Nº. 3 DE TORREVIEJA</c:v>
                </c:pt>
                <c:pt idx="36">
                  <c:v>JDO. Nº. 4 DE TORREVIEJA</c:v>
                </c:pt>
                <c:pt idx="37">
                  <c:v>JDO. Nº. 5 DE TORREVIEJA</c:v>
                </c:pt>
                <c:pt idx="38">
                  <c:v>JDO. Nº. 1 DE CASTELLO DE LA PLANA</c:v>
                </c:pt>
                <c:pt idx="39">
                  <c:v>JDO. Nº. 2  DE CASTELLO DE LA PLANA</c:v>
                </c:pt>
                <c:pt idx="40">
                  <c:v>JDO. Nº. 3  DE CASTELLO DE LA PLANA</c:v>
                </c:pt>
                <c:pt idx="41">
                  <c:v>JDO. Nº. 4  DE CASTELLO DE LA PLANA</c:v>
                </c:pt>
                <c:pt idx="42">
                  <c:v>JDO. Nº. 5  DE CASTELLO DE LA PLANA</c:v>
                </c:pt>
                <c:pt idx="43">
                  <c:v>JDO. Nº. 6 DE CASTELLO DE LA PLANA</c:v>
                </c:pt>
                <c:pt idx="44">
                  <c:v>JDO. Nº. 8 DE CASTELLO DE LA PLANA</c:v>
                </c:pt>
                <c:pt idx="45">
                  <c:v>JDO. Nº 10 DE CASTELLO DE LA PLANA</c:v>
                </c:pt>
                <c:pt idx="46">
                  <c:v>JDO. Nº. 1 DE GANDIA</c:v>
                </c:pt>
                <c:pt idx="47">
                  <c:v>JDO. Nº. 2  DE GANDIA</c:v>
                </c:pt>
                <c:pt idx="48">
                  <c:v>JDO. Nº. 3 DE GANDIA</c:v>
                </c:pt>
                <c:pt idx="49">
                  <c:v>JDO. Nº. 4 DE GANDIA</c:v>
                </c:pt>
                <c:pt idx="50">
                  <c:v>JDO. Nº. 5 DE GANDIA</c:v>
                </c:pt>
                <c:pt idx="51">
                  <c:v>JDO. Nº. 6 DE GANDIA</c:v>
                </c:pt>
                <c:pt idx="52">
                  <c:v>JDO. Nº. 1 DE TORRENT</c:v>
                </c:pt>
                <c:pt idx="53">
                  <c:v>JDO. Nº. 2 DE TORRENT</c:v>
                </c:pt>
                <c:pt idx="54">
                  <c:v>JDO. Nº. 3  DE TORRENT</c:v>
                </c:pt>
                <c:pt idx="55">
                  <c:v>JDO. Nº. 4 DE TORRENT</c:v>
                </c:pt>
                <c:pt idx="56">
                  <c:v>JDO. Nº. 5  DE TORRENT</c:v>
                </c:pt>
                <c:pt idx="57">
                  <c:v>JDO. Nº. 6  DE TORRENT</c:v>
                </c:pt>
                <c:pt idx="58">
                  <c:v>JDO. Nº. 1 DE VALENCIA</c:v>
                </c:pt>
                <c:pt idx="59">
                  <c:v>JDO. Nº. 2  DE VALENCIA</c:v>
                </c:pt>
                <c:pt idx="60">
                  <c:v>JDO. Nº. 3  DE VALENCIA</c:v>
                </c:pt>
                <c:pt idx="61">
                  <c:v>JDO. Nº. 4  DE VALENCIA</c:v>
                </c:pt>
                <c:pt idx="62">
                  <c:v>JDO. Nº. 5 DE VALENCIA</c:v>
                </c:pt>
                <c:pt idx="63">
                  <c:v>JDO. Nº. 6 DE VALENCIA</c:v>
                </c:pt>
                <c:pt idx="64">
                  <c:v>JDO. Nº. 7  DE VALENCIA</c:v>
                </c:pt>
                <c:pt idx="65">
                  <c:v>JDO. Nº. 1 0 DE VALENCIA</c:v>
                </c:pt>
                <c:pt idx="66">
                  <c:v>JDO. Nº. 11  DE VALENCIA</c:v>
                </c:pt>
                <c:pt idx="67">
                  <c:v>JDO. Nº. 1 2 DE VALENCIA</c:v>
                </c:pt>
                <c:pt idx="68">
                  <c:v>JDO. Nº. 1 4 DE VALENCIA</c:v>
                </c:pt>
                <c:pt idx="69">
                  <c:v>JDO. Nº. 1 5 DE VALENCIA</c:v>
                </c:pt>
                <c:pt idx="70">
                  <c:v>JDO. Nº. 16  DE VALENCIA</c:v>
                </c:pt>
                <c:pt idx="71">
                  <c:v>JDO. Nº. 17  DE VALENCIA</c:v>
                </c:pt>
                <c:pt idx="72">
                  <c:v>JDO. Nº. 18  DE VALENCIA</c:v>
                </c:pt>
                <c:pt idx="73">
                  <c:v>JDO. Nº. 19  DE VALENCIA</c:v>
                </c:pt>
                <c:pt idx="74">
                  <c:v>JDO. Nº. 20 DE VALENCIA</c:v>
                </c:pt>
                <c:pt idx="75">
                  <c:v>JDO. Nº. 21   DE VALENCIA</c:v>
                </c:pt>
                <c:pt idx="76">
                  <c:v>JDO. Nº. 22  DE VALENCIA</c:v>
                </c:pt>
                <c:pt idx="77">
                  <c:v>JDO. Nº. 23  DE VALENCIA</c:v>
                </c:pt>
                <c:pt idx="78">
                  <c:v>JDO. Nº. 25   DE VALENCIA</c:v>
                </c:pt>
                <c:pt idx="79">
                  <c:v>JDO. Nº. 27 DE VALENCIA</c:v>
                </c:pt>
                <c:pt idx="80">
                  <c:v>JDO. Nº. 29 DE VALENCIA</c:v>
                </c:pt>
              </c:strCache>
            </c:strRef>
          </c:cat>
          <c:val>
            <c:numRef>
              <c:f>INSTANCIA!$K$5:$K$85</c:f>
              <c:numCache>
                <c:formatCode>#,##0</c:formatCode>
                <c:ptCount val="81"/>
                <c:pt idx="0">
                  <c:v>1642</c:v>
                </c:pt>
                <c:pt idx="1">
                  <c:v>1462</c:v>
                </c:pt>
                <c:pt idx="2">
                  <c:v>1590</c:v>
                </c:pt>
                <c:pt idx="3">
                  <c:v>1452</c:v>
                </c:pt>
                <c:pt idx="4">
                  <c:v>1054</c:v>
                </c:pt>
                <c:pt idx="5">
                  <c:v>1687</c:v>
                </c:pt>
                <c:pt idx="6">
                  <c:v>2102</c:v>
                </c:pt>
                <c:pt idx="7">
                  <c:v>1853</c:v>
                </c:pt>
                <c:pt idx="8">
                  <c:v>2332</c:v>
                </c:pt>
                <c:pt idx="9">
                  <c:v>2328</c:v>
                </c:pt>
                <c:pt idx="10">
                  <c:v>1661</c:v>
                </c:pt>
                <c:pt idx="11">
                  <c:v>2041</c:v>
                </c:pt>
                <c:pt idx="12">
                  <c:v>3636</c:v>
                </c:pt>
                <c:pt idx="13">
                  <c:v>2201</c:v>
                </c:pt>
                <c:pt idx="14">
                  <c:v>1958</c:v>
                </c:pt>
                <c:pt idx="15">
                  <c:v>89</c:v>
                </c:pt>
                <c:pt idx="16">
                  <c:v>3840</c:v>
                </c:pt>
                <c:pt idx="17">
                  <c:v>3136</c:v>
                </c:pt>
                <c:pt idx="18">
                  <c:v>2094</c:v>
                </c:pt>
                <c:pt idx="19">
                  <c:v>2870</c:v>
                </c:pt>
                <c:pt idx="20">
                  <c:v>2174</c:v>
                </c:pt>
                <c:pt idx="21">
                  <c:v>1741</c:v>
                </c:pt>
                <c:pt idx="22">
                  <c:v>1262</c:v>
                </c:pt>
                <c:pt idx="23">
                  <c:v>3219</c:v>
                </c:pt>
                <c:pt idx="24">
                  <c:v>3497</c:v>
                </c:pt>
                <c:pt idx="25">
                  <c:v>1362</c:v>
                </c:pt>
                <c:pt idx="26">
                  <c:v>744</c:v>
                </c:pt>
                <c:pt idx="27">
                  <c:v>789</c:v>
                </c:pt>
                <c:pt idx="28">
                  <c:v>1666</c:v>
                </c:pt>
                <c:pt idx="29">
                  <c:v>1674</c:v>
                </c:pt>
                <c:pt idx="30">
                  <c:v>1343</c:v>
                </c:pt>
                <c:pt idx="31">
                  <c:v>675</c:v>
                </c:pt>
                <c:pt idx="32">
                  <c:v>277</c:v>
                </c:pt>
                <c:pt idx="33">
                  <c:v>2060</c:v>
                </c:pt>
                <c:pt idx="34">
                  <c:v>3098</c:v>
                </c:pt>
                <c:pt idx="35">
                  <c:v>2282</c:v>
                </c:pt>
                <c:pt idx="36">
                  <c:v>466</c:v>
                </c:pt>
                <c:pt idx="37">
                  <c:v>34</c:v>
                </c:pt>
                <c:pt idx="38">
                  <c:v>1717</c:v>
                </c:pt>
                <c:pt idx="39">
                  <c:v>1909</c:v>
                </c:pt>
                <c:pt idx="40">
                  <c:v>2610</c:v>
                </c:pt>
                <c:pt idx="41">
                  <c:v>1254</c:v>
                </c:pt>
                <c:pt idx="42">
                  <c:v>1804</c:v>
                </c:pt>
                <c:pt idx="43">
                  <c:v>2179</c:v>
                </c:pt>
                <c:pt idx="44">
                  <c:v>1448</c:v>
                </c:pt>
                <c:pt idx="45">
                  <c:v>683</c:v>
                </c:pt>
                <c:pt idx="46">
                  <c:v>1347</c:v>
                </c:pt>
                <c:pt idx="47">
                  <c:v>1620</c:v>
                </c:pt>
                <c:pt idx="48">
                  <c:v>1269</c:v>
                </c:pt>
                <c:pt idx="49">
                  <c:v>1268</c:v>
                </c:pt>
                <c:pt idx="50">
                  <c:v>1183</c:v>
                </c:pt>
                <c:pt idx="51">
                  <c:v>40</c:v>
                </c:pt>
                <c:pt idx="52">
                  <c:v>531</c:v>
                </c:pt>
                <c:pt idx="53">
                  <c:v>1490</c:v>
                </c:pt>
                <c:pt idx="54">
                  <c:v>1481</c:v>
                </c:pt>
                <c:pt idx="55">
                  <c:v>1449</c:v>
                </c:pt>
                <c:pt idx="56">
                  <c:v>1617</c:v>
                </c:pt>
                <c:pt idx="57">
                  <c:v>1161</c:v>
                </c:pt>
                <c:pt idx="58">
                  <c:v>1233</c:v>
                </c:pt>
                <c:pt idx="59">
                  <c:v>1277</c:v>
                </c:pt>
                <c:pt idx="60">
                  <c:v>1249</c:v>
                </c:pt>
                <c:pt idx="61">
                  <c:v>823</c:v>
                </c:pt>
                <c:pt idx="62">
                  <c:v>1084</c:v>
                </c:pt>
                <c:pt idx="63">
                  <c:v>714</c:v>
                </c:pt>
                <c:pt idx="64">
                  <c:v>1171</c:v>
                </c:pt>
                <c:pt idx="65">
                  <c:v>922</c:v>
                </c:pt>
                <c:pt idx="66">
                  <c:v>912</c:v>
                </c:pt>
                <c:pt idx="67">
                  <c:v>1087</c:v>
                </c:pt>
                <c:pt idx="68">
                  <c:v>1178</c:v>
                </c:pt>
                <c:pt idx="69">
                  <c:v>1242</c:v>
                </c:pt>
                <c:pt idx="70">
                  <c:v>1228</c:v>
                </c:pt>
                <c:pt idx="71">
                  <c:v>886</c:v>
                </c:pt>
                <c:pt idx="72">
                  <c:v>1301</c:v>
                </c:pt>
                <c:pt idx="73">
                  <c:v>1444</c:v>
                </c:pt>
                <c:pt idx="74">
                  <c:v>970</c:v>
                </c:pt>
                <c:pt idx="75">
                  <c:v>1473</c:v>
                </c:pt>
                <c:pt idx="76">
                  <c:v>947</c:v>
                </c:pt>
                <c:pt idx="77">
                  <c:v>909</c:v>
                </c:pt>
                <c:pt idx="78">
                  <c:v>860</c:v>
                </c:pt>
                <c:pt idx="79">
                  <c:v>796</c:v>
                </c:pt>
                <c:pt idx="80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630760"/>
        <c:axId val="414631152"/>
      </c:barChart>
      <c:catAx>
        <c:axId val="41463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31152"/>
        <c:crosses val="autoZero"/>
        <c:auto val="1"/>
        <c:lblAlgn val="ctr"/>
        <c:lblOffset val="100"/>
        <c:noMultiLvlLbl val="0"/>
      </c:catAx>
      <c:valAx>
        <c:axId val="41463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3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7739243477499958"/>
          <c:w val="0.97058822600579864"/>
          <c:h val="0.44667692340553794"/>
        </c:manualLayout>
      </c:layout>
      <c:barChart>
        <c:barDir val="col"/>
        <c:grouping val="clustered"/>
        <c:varyColors val="0"/>
        <c:ser>
          <c:idx val="3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INCAP'!$A$5:$B$15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INCAP'!$F$5:$F$16</c:f>
              <c:numCache>
                <c:formatCode>#,##0</c:formatCode>
                <c:ptCount val="11"/>
                <c:pt idx="0">
                  <c:v>378</c:v>
                </c:pt>
                <c:pt idx="1">
                  <c:v>423</c:v>
                </c:pt>
                <c:pt idx="2">
                  <c:v>423</c:v>
                </c:pt>
                <c:pt idx="3">
                  <c:v>403</c:v>
                </c:pt>
                <c:pt idx="4">
                  <c:v>509</c:v>
                </c:pt>
                <c:pt idx="5">
                  <c:v>486</c:v>
                </c:pt>
                <c:pt idx="6">
                  <c:v>535</c:v>
                </c:pt>
                <c:pt idx="7">
                  <c:v>539</c:v>
                </c:pt>
                <c:pt idx="8">
                  <c:v>565</c:v>
                </c:pt>
                <c:pt idx="9">
                  <c:v>471</c:v>
                </c:pt>
                <c:pt idx="10">
                  <c:v>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0-4BC6-8C3F-126705B9D4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631936"/>
        <c:axId val="414632328"/>
      </c:barChart>
      <c:catAx>
        <c:axId val="4146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4632328"/>
        <c:crosses val="autoZero"/>
        <c:auto val="1"/>
        <c:lblAlgn val="ctr"/>
        <c:lblOffset val="100"/>
        <c:noMultiLvlLbl val="0"/>
      </c:catAx>
      <c:valAx>
        <c:axId val="414632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6319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INCAP'!$C$4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INCAP'!$C$5:$C$16</c:f>
              <c:numCache>
                <c:formatCode>#,##0</c:formatCode>
                <c:ptCount val="11"/>
                <c:pt idx="0">
                  <c:v>1392</c:v>
                </c:pt>
                <c:pt idx="1">
                  <c:v>1421</c:v>
                </c:pt>
                <c:pt idx="2">
                  <c:v>1248</c:v>
                </c:pt>
                <c:pt idx="3">
                  <c:v>1203</c:v>
                </c:pt>
                <c:pt idx="4">
                  <c:v>1255</c:v>
                </c:pt>
                <c:pt idx="5">
                  <c:v>1317</c:v>
                </c:pt>
                <c:pt idx="6">
                  <c:v>1281</c:v>
                </c:pt>
                <c:pt idx="7">
                  <c:v>1237</c:v>
                </c:pt>
                <c:pt idx="8">
                  <c:v>1373</c:v>
                </c:pt>
                <c:pt idx="9">
                  <c:v>986</c:v>
                </c:pt>
                <c:pt idx="10">
                  <c:v>1357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23-4571-8552-BDD24F485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372232"/>
        <c:axId val="253372624"/>
      </c:barChart>
      <c:catAx>
        <c:axId val="253372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3372624"/>
        <c:crosses val="autoZero"/>
        <c:auto val="1"/>
        <c:lblAlgn val="ctr"/>
        <c:lblOffset val="100"/>
        <c:noMultiLvlLbl val="0"/>
      </c:catAx>
      <c:valAx>
        <c:axId val="2533726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533722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INCAP'!$E$4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INCAP'!$E$5:$E$16</c:f>
              <c:numCache>
                <c:formatCode>#,##0</c:formatCode>
                <c:ptCount val="11"/>
                <c:pt idx="0">
                  <c:v>555</c:v>
                </c:pt>
                <c:pt idx="1">
                  <c:v>464</c:v>
                </c:pt>
                <c:pt idx="2">
                  <c:v>413</c:v>
                </c:pt>
                <c:pt idx="3">
                  <c:v>271</c:v>
                </c:pt>
                <c:pt idx="4">
                  <c:v>525</c:v>
                </c:pt>
                <c:pt idx="5">
                  <c:v>517</c:v>
                </c:pt>
                <c:pt idx="6">
                  <c:v>153</c:v>
                </c:pt>
                <c:pt idx="7">
                  <c:v>675</c:v>
                </c:pt>
                <c:pt idx="8">
                  <c:v>493</c:v>
                </c:pt>
                <c:pt idx="9">
                  <c:v>664</c:v>
                </c:pt>
                <c:pt idx="10">
                  <c:v>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2-42FC-BD65-561298BFFF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373408"/>
        <c:axId val="253373800"/>
      </c:barChart>
      <c:catAx>
        <c:axId val="25337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3373800"/>
        <c:crosses val="autoZero"/>
        <c:auto val="1"/>
        <c:lblAlgn val="ctr"/>
        <c:lblOffset val="100"/>
        <c:noMultiLvlLbl val="0"/>
      </c:catAx>
      <c:valAx>
        <c:axId val="253373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533734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INCAP'!$H$4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INCAP'!$H$5:$H$16</c:f>
              <c:numCache>
                <c:formatCode>#,##0</c:formatCode>
                <c:ptCount val="11"/>
                <c:pt idx="0">
                  <c:v>431</c:v>
                </c:pt>
                <c:pt idx="1">
                  <c:v>262</c:v>
                </c:pt>
                <c:pt idx="2">
                  <c:v>277</c:v>
                </c:pt>
                <c:pt idx="3">
                  <c:v>443</c:v>
                </c:pt>
                <c:pt idx="4">
                  <c:v>386</c:v>
                </c:pt>
                <c:pt idx="5">
                  <c:v>468</c:v>
                </c:pt>
                <c:pt idx="6">
                  <c:v>333</c:v>
                </c:pt>
                <c:pt idx="7">
                  <c:v>114</c:v>
                </c:pt>
                <c:pt idx="8">
                  <c:v>431</c:v>
                </c:pt>
                <c:pt idx="9">
                  <c:v>197</c:v>
                </c:pt>
                <c:pt idx="10">
                  <c:v>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7A-4495-B678-F22968DC00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3374584"/>
        <c:axId val="253374976"/>
      </c:barChart>
      <c:catAx>
        <c:axId val="253374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3374976"/>
        <c:crosses val="autoZero"/>
        <c:auto val="1"/>
        <c:lblAlgn val="ctr"/>
        <c:lblOffset val="100"/>
        <c:noMultiLvlLbl val="0"/>
      </c:catAx>
      <c:valAx>
        <c:axId val="2533749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533745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33116800965124144"/>
          <c:y val="1.9893901281762494E-2"/>
        </c:manualLayout>
      </c:layout>
      <c:overlay val="0"/>
      <c:txPr>
        <a:bodyPr/>
        <a:lstStyle/>
        <a:p>
          <a:pPr algn="ctr">
            <a:defRPr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INCAP'!$I$4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INCAP'!$I$5:$I$16</c:f>
              <c:numCache>
                <c:formatCode>#,##0</c:formatCode>
                <c:ptCount val="11"/>
                <c:pt idx="0">
                  <c:v>216</c:v>
                </c:pt>
                <c:pt idx="1">
                  <c:v>230</c:v>
                </c:pt>
                <c:pt idx="2">
                  <c:v>55</c:v>
                </c:pt>
                <c:pt idx="3">
                  <c:v>159</c:v>
                </c:pt>
                <c:pt idx="4">
                  <c:v>230</c:v>
                </c:pt>
                <c:pt idx="5">
                  <c:v>216</c:v>
                </c:pt>
                <c:pt idx="6">
                  <c:v>91</c:v>
                </c:pt>
                <c:pt idx="7">
                  <c:v>191</c:v>
                </c:pt>
                <c:pt idx="8">
                  <c:v>177</c:v>
                </c:pt>
                <c:pt idx="9">
                  <c:v>60</c:v>
                </c:pt>
                <c:pt idx="10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21-4504-B045-F176444EF3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4895968"/>
        <c:axId val="414896360"/>
      </c:barChart>
      <c:catAx>
        <c:axId val="41489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896360"/>
        <c:crosses val="autoZero"/>
        <c:auto val="1"/>
        <c:lblAlgn val="ctr"/>
        <c:lblOffset val="100"/>
        <c:noMultiLvlLbl val="0"/>
      </c:catAx>
      <c:valAx>
        <c:axId val="4148963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8959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23884033245847275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INCAP'!$J$4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INCAP'!$J$5:$J$16</c:f>
              <c:numCache>
                <c:formatCode>#,##0</c:formatCode>
                <c:ptCount val="11"/>
                <c:pt idx="0">
                  <c:v>282</c:v>
                </c:pt>
                <c:pt idx="1">
                  <c:v>182</c:v>
                </c:pt>
                <c:pt idx="2">
                  <c:v>41</c:v>
                </c:pt>
                <c:pt idx="3">
                  <c:v>650</c:v>
                </c:pt>
                <c:pt idx="4">
                  <c:v>270</c:v>
                </c:pt>
                <c:pt idx="5">
                  <c:v>310</c:v>
                </c:pt>
                <c:pt idx="6">
                  <c:v>175</c:v>
                </c:pt>
                <c:pt idx="7">
                  <c:v>169</c:v>
                </c:pt>
                <c:pt idx="8">
                  <c:v>191</c:v>
                </c:pt>
                <c:pt idx="9">
                  <c:v>361</c:v>
                </c:pt>
                <c:pt idx="10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4F-42C9-B796-980AD99D81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4897144"/>
        <c:axId val="414897536"/>
      </c:barChart>
      <c:catAx>
        <c:axId val="414897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897536"/>
        <c:crosses val="autoZero"/>
        <c:auto val="1"/>
        <c:lblAlgn val="ctr"/>
        <c:lblOffset val="100"/>
        <c:noMultiLvlLbl val="0"/>
      </c:catAx>
      <c:valAx>
        <c:axId val="4148975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8971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INCAP'!$K$4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INCAP'!$K$5:$K$16</c:f>
              <c:numCache>
                <c:formatCode>#,##0</c:formatCode>
                <c:ptCount val="11"/>
                <c:pt idx="0">
                  <c:v>589</c:v>
                </c:pt>
                <c:pt idx="1">
                  <c:v>751</c:v>
                </c:pt>
                <c:pt idx="2">
                  <c:v>30</c:v>
                </c:pt>
                <c:pt idx="3">
                  <c:v>1512</c:v>
                </c:pt>
                <c:pt idx="4">
                  <c:v>840</c:v>
                </c:pt>
                <c:pt idx="5">
                  <c:v>834</c:v>
                </c:pt>
                <c:pt idx="6">
                  <c:v>346</c:v>
                </c:pt>
                <c:pt idx="7">
                  <c:v>549</c:v>
                </c:pt>
                <c:pt idx="8">
                  <c:v>407</c:v>
                </c:pt>
                <c:pt idx="9">
                  <c:v>532</c:v>
                </c:pt>
                <c:pt idx="10">
                  <c:v>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E-4800-942A-0FFDC2969E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898320"/>
        <c:axId val="414898712"/>
      </c:barChart>
      <c:catAx>
        <c:axId val="41489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898712"/>
        <c:crosses val="autoZero"/>
        <c:auto val="1"/>
        <c:lblAlgn val="ctr"/>
        <c:lblOffset val="100"/>
        <c:noMultiLvlLbl val="0"/>
      </c:catAx>
      <c:valAx>
        <c:axId val="4148987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8983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Asuntos</a:t>
            </a:r>
            <a:r>
              <a:rPr lang="en-US" baseline="0"/>
              <a:t> terminados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483289588801399"/>
          <c:y val="0.2061574074074074"/>
          <c:w val="0.80817913385826767"/>
          <c:h val="0.3985451297754447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'FAMILIA EXCLUSIVOS-FAM E INCAP'!$A$5:$A$15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INCAP'!$D$5:$D$15</c:f>
              <c:numCache>
                <c:formatCode>#,##0</c:formatCode>
                <c:ptCount val="11"/>
                <c:pt idx="0">
                  <c:v>1233</c:v>
                </c:pt>
                <c:pt idx="1">
                  <c:v>1350</c:v>
                </c:pt>
                <c:pt idx="2">
                  <c:v>1358</c:v>
                </c:pt>
                <c:pt idx="3">
                  <c:v>1304</c:v>
                </c:pt>
                <c:pt idx="4">
                  <c:v>1362</c:v>
                </c:pt>
                <c:pt idx="5">
                  <c:v>1386</c:v>
                </c:pt>
                <c:pt idx="6">
                  <c:v>1457</c:v>
                </c:pt>
                <c:pt idx="7">
                  <c:v>1121</c:v>
                </c:pt>
                <c:pt idx="8">
                  <c:v>1320</c:v>
                </c:pt>
                <c:pt idx="9">
                  <c:v>943</c:v>
                </c:pt>
                <c:pt idx="10">
                  <c:v>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7-4B5F-9218-6454C2DD70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14899496"/>
        <c:axId val="415231424"/>
      </c:barChart>
      <c:catAx>
        <c:axId val="41489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1424"/>
        <c:crosses val="autoZero"/>
        <c:auto val="1"/>
        <c:lblAlgn val="ctr"/>
        <c:lblOffset val="100"/>
        <c:noMultiLvlLbl val="0"/>
      </c:catAx>
      <c:valAx>
        <c:axId val="4152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89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'FAMILIA EXCLUSIVOS-FAM E INCAP'!$A$5:$A$15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INCAP'!$G$5:$G$15</c:f>
              <c:numCache>
                <c:formatCode>#,##0</c:formatCode>
                <c:ptCount val="11"/>
                <c:pt idx="0">
                  <c:v>579</c:v>
                </c:pt>
                <c:pt idx="1">
                  <c:v>756</c:v>
                </c:pt>
                <c:pt idx="2">
                  <c:v>539</c:v>
                </c:pt>
                <c:pt idx="3">
                  <c:v>629</c:v>
                </c:pt>
                <c:pt idx="4">
                  <c:v>565</c:v>
                </c:pt>
                <c:pt idx="5">
                  <c:v>491</c:v>
                </c:pt>
                <c:pt idx="6">
                  <c:v>626</c:v>
                </c:pt>
                <c:pt idx="7">
                  <c:v>355</c:v>
                </c:pt>
                <c:pt idx="8">
                  <c:v>419</c:v>
                </c:pt>
                <c:pt idx="9">
                  <c:v>397</c:v>
                </c:pt>
                <c:pt idx="10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232208"/>
        <c:axId val="415232600"/>
      </c:barChart>
      <c:catAx>
        <c:axId val="41523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2600"/>
        <c:crosses val="autoZero"/>
        <c:auto val="1"/>
        <c:lblAlgn val="ctr"/>
        <c:lblOffset val="100"/>
        <c:noMultiLvlLbl val="0"/>
      </c:catAx>
      <c:valAx>
        <c:axId val="41523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Fase Declarativa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369597585617669E-2"/>
          <c:y val="0.16484444444444443"/>
          <c:w val="0.91663040241438232"/>
          <c:h val="0.63038495188101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INCAPACIDADES EXCLUSIVO'!$B$4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EXCLUSIVO'!$B$5:$B$7</c:f>
              <c:numCache>
                <c:formatCode>#,##0</c:formatCode>
                <c:ptCount val="2"/>
                <c:pt idx="0">
                  <c:v>1430</c:v>
                </c:pt>
                <c:pt idx="1">
                  <c:v>1451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0B-4BC1-8668-945DF51499AC}"/>
            </c:ext>
          </c:extLst>
        </c:ser>
        <c:ser>
          <c:idx val="1"/>
          <c:order val="1"/>
          <c:tx>
            <c:strRef>
              <c:f>' INCAPACIDADES EXCLUSIVO'!$C$4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EXCLUSIVO'!$C$5:$C$7</c:f>
              <c:numCache>
                <c:formatCode>#,##0</c:formatCode>
                <c:ptCount val="2"/>
                <c:pt idx="0">
                  <c:v>1423</c:v>
                </c:pt>
                <c:pt idx="1">
                  <c:v>1418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0B-4BC1-8668-945DF51499AC}"/>
            </c:ext>
          </c:extLst>
        </c:ser>
        <c:ser>
          <c:idx val="2"/>
          <c:order val="2"/>
          <c:tx>
            <c:strRef>
              <c:f>' INCAPACIDADES EXCLUSIVO'!$D$4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EXCLUSIVO'!$D$5:$D$7</c:f>
              <c:numCache>
                <c:formatCode>#,##0</c:formatCode>
                <c:ptCount val="2"/>
                <c:pt idx="0">
                  <c:v>448</c:v>
                </c:pt>
                <c:pt idx="1">
                  <c:v>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0B-4BC1-8668-945DF5149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233384"/>
        <c:axId val="415233776"/>
      </c:barChart>
      <c:catAx>
        <c:axId val="41523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3776"/>
        <c:crosses val="autoZero"/>
        <c:auto val="1"/>
        <c:lblAlgn val="ctr"/>
        <c:lblOffset val="100"/>
        <c:noMultiLvlLbl val="0"/>
      </c:catAx>
      <c:valAx>
        <c:axId val="41523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Fase Ejecución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INCAPACIDADES EXCLUSIVO'!$H$4</c:f>
              <c:strCache>
                <c:ptCount val="1"/>
                <c:pt idx="0">
                  <c:v>Ejecuciones ingresadas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INCAPACIDADES EXCLUSIVO'!$A$5:$A$6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EXCLUSIVO'!$H$5:$H$6</c:f>
              <c:numCache>
                <c:formatCode>#,##0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88-4E0D-AD6E-82343F37E117}"/>
            </c:ext>
          </c:extLst>
        </c:ser>
        <c:ser>
          <c:idx val="1"/>
          <c:order val="1"/>
          <c:tx>
            <c:strRef>
              <c:f>' INCAPACIDADES EXCLUSIVO'!$I$4</c:f>
              <c:strCache>
                <c:ptCount val="1"/>
                <c:pt idx="0">
                  <c:v>Ejecuciones terminadas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INCAPACIDADES EXCLUSIVO'!$A$5:$A$6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EXCLUSIVO'!$I$5:$I$6</c:f>
              <c:numCache>
                <c:formatCode>#,##0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88-4E0D-AD6E-82343F37E117}"/>
            </c:ext>
          </c:extLst>
        </c:ser>
        <c:ser>
          <c:idx val="2"/>
          <c:order val="2"/>
          <c:tx>
            <c:strRef>
              <c:f>' INCAPACIDADES EXCLUSIVO'!$J$4</c:f>
              <c:strCache>
                <c:ptCount val="1"/>
                <c:pt idx="0">
                  <c:v>Ejecuciones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INCAPACIDADES EXCLUSIVO'!$A$5:$A$6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EXCLUSIVO'!$J$5:$J$6</c:f>
              <c:numCache>
                <c:formatCode>#,##0</c:formatCode>
                <c:ptCount val="2"/>
                <c:pt idx="0">
                  <c:v>159</c:v>
                </c:pt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88-4E0D-AD6E-82343F37E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234560"/>
        <c:axId val="415234952"/>
      </c:barChart>
      <c:catAx>
        <c:axId val="41523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4952"/>
        <c:crosses val="autoZero"/>
        <c:auto val="1"/>
        <c:lblAlgn val="ctr"/>
        <c:lblOffset val="100"/>
        <c:noMultiLvlLbl val="0"/>
      </c:catAx>
      <c:valAx>
        <c:axId val="41523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INCAPACIDADES EXCLUSIVO'!$A$5:$A$6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EXCLUSIVO'!$E$5:$E$6</c:f>
              <c:numCache>
                <c:formatCode>#,##0</c:formatCode>
                <c:ptCount val="2"/>
                <c:pt idx="0">
                  <c:v>159</c:v>
                </c:pt>
                <c:pt idx="1">
                  <c:v>200</c:v>
                </c:pt>
              </c:numCache>
            </c:numRef>
          </c:val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INCAPACIDADES EXCLUSIVO'!$A$5:$A$6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EXCLUSIVO'!$F$5:$F$6</c:f>
              <c:numCache>
                <c:formatCode>#,##0</c:formatCode>
                <c:ptCount val="2"/>
                <c:pt idx="0">
                  <c:v>1150</c:v>
                </c:pt>
                <c:pt idx="1">
                  <c:v>778</c:v>
                </c:pt>
              </c:numCache>
            </c:numRef>
          </c:val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INCAPACIDADES EXCLUSIVO'!$A$5:$A$6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EXCLUSIVO'!$G$5:$G$6</c:f>
              <c:numCache>
                <c:formatCode>#,##0</c:formatCode>
                <c:ptCount val="2"/>
                <c:pt idx="0">
                  <c:v>118</c:v>
                </c:pt>
                <c:pt idx="1">
                  <c:v>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482176"/>
        <c:axId val="415482568"/>
      </c:barChart>
      <c:catAx>
        <c:axId val="4154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482568"/>
        <c:crosses val="autoZero"/>
        <c:auto val="1"/>
        <c:lblAlgn val="ctr"/>
        <c:lblOffset val="100"/>
        <c:noMultiLvlLbl val="0"/>
      </c:catAx>
      <c:valAx>
        <c:axId val="41548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4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INSTRUCCION!$F$5:$F$66</c:f>
              <c:numCache>
                <c:formatCode>General</c:formatCode>
                <c:ptCount val="61"/>
                <c:pt idx="0">
                  <c:v>246</c:v>
                </c:pt>
                <c:pt idx="1">
                  <c:v>350</c:v>
                </c:pt>
                <c:pt idx="2">
                  <c:v>315</c:v>
                </c:pt>
                <c:pt idx="3">
                  <c:v>216</c:v>
                </c:pt>
                <c:pt idx="4">
                  <c:v>305</c:v>
                </c:pt>
                <c:pt idx="5">
                  <c:v>316</c:v>
                </c:pt>
                <c:pt idx="6">
                  <c:v>276</c:v>
                </c:pt>
                <c:pt idx="7">
                  <c:v>255</c:v>
                </c:pt>
                <c:pt idx="8">
                  <c:v>285</c:v>
                </c:pt>
                <c:pt idx="9">
                  <c:v>325</c:v>
                </c:pt>
                <c:pt idx="10">
                  <c:v>267</c:v>
                </c:pt>
                <c:pt idx="11">
                  <c:v>326</c:v>
                </c:pt>
                <c:pt idx="12">
                  <c:v>400</c:v>
                </c:pt>
                <c:pt idx="13">
                  <c:v>424</c:v>
                </c:pt>
                <c:pt idx="14">
                  <c:v>476</c:v>
                </c:pt>
                <c:pt idx="15">
                  <c:v>370</c:v>
                </c:pt>
                <c:pt idx="16">
                  <c:v>277</c:v>
                </c:pt>
                <c:pt idx="17">
                  <c:v>322</c:v>
                </c:pt>
                <c:pt idx="18">
                  <c:v>402</c:v>
                </c:pt>
                <c:pt idx="19">
                  <c:v>303</c:v>
                </c:pt>
                <c:pt idx="20">
                  <c:v>225</c:v>
                </c:pt>
                <c:pt idx="21">
                  <c:v>259</c:v>
                </c:pt>
                <c:pt idx="22">
                  <c:v>256</c:v>
                </c:pt>
                <c:pt idx="23">
                  <c:v>183</c:v>
                </c:pt>
                <c:pt idx="24">
                  <c:v>257</c:v>
                </c:pt>
                <c:pt idx="25">
                  <c:v>305</c:v>
                </c:pt>
                <c:pt idx="26">
                  <c:v>290</c:v>
                </c:pt>
                <c:pt idx="27">
                  <c:v>221</c:v>
                </c:pt>
                <c:pt idx="28">
                  <c:v>198</c:v>
                </c:pt>
                <c:pt idx="29">
                  <c:v>185</c:v>
                </c:pt>
                <c:pt idx="30">
                  <c:v>174</c:v>
                </c:pt>
                <c:pt idx="31">
                  <c:v>189</c:v>
                </c:pt>
                <c:pt idx="32">
                  <c:v>232</c:v>
                </c:pt>
                <c:pt idx="33">
                  <c:v>171</c:v>
                </c:pt>
                <c:pt idx="34">
                  <c:v>410</c:v>
                </c:pt>
                <c:pt idx="35">
                  <c:v>381</c:v>
                </c:pt>
                <c:pt idx="36">
                  <c:v>315</c:v>
                </c:pt>
                <c:pt idx="37">
                  <c:v>352</c:v>
                </c:pt>
                <c:pt idx="38">
                  <c:v>362</c:v>
                </c:pt>
                <c:pt idx="39">
                  <c:v>334</c:v>
                </c:pt>
                <c:pt idx="40">
                  <c:v>331</c:v>
                </c:pt>
                <c:pt idx="41">
                  <c:v>266</c:v>
                </c:pt>
                <c:pt idx="42">
                  <c:v>274</c:v>
                </c:pt>
                <c:pt idx="43">
                  <c:v>253</c:v>
                </c:pt>
                <c:pt idx="44">
                  <c:v>212</c:v>
                </c:pt>
                <c:pt idx="45">
                  <c:v>259</c:v>
                </c:pt>
                <c:pt idx="46">
                  <c:v>233</c:v>
                </c:pt>
                <c:pt idx="47">
                  <c:v>212</c:v>
                </c:pt>
                <c:pt idx="48">
                  <c:v>242</c:v>
                </c:pt>
                <c:pt idx="49">
                  <c:v>209</c:v>
                </c:pt>
                <c:pt idx="50">
                  <c:v>228</c:v>
                </c:pt>
                <c:pt idx="51">
                  <c:v>227</c:v>
                </c:pt>
                <c:pt idx="52">
                  <c:v>213</c:v>
                </c:pt>
                <c:pt idx="53">
                  <c:v>186</c:v>
                </c:pt>
                <c:pt idx="54">
                  <c:v>223</c:v>
                </c:pt>
                <c:pt idx="55">
                  <c:v>221</c:v>
                </c:pt>
                <c:pt idx="56">
                  <c:v>292</c:v>
                </c:pt>
                <c:pt idx="57">
                  <c:v>225</c:v>
                </c:pt>
                <c:pt idx="58">
                  <c:v>276</c:v>
                </c:pt>
                <c:pt idx="59">
                  <c:v>237</c:v>
                </c:pt>
                <c:pt idx="60">
                  <c:v>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A-4171-928F-2D92AE8508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5483352"/>
        <c:axId val="415483744"/>
      </c:barChart>
      <c:catAx>
        <c:axId val="41548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5483744"/>
        <c:crosses val="autoZero"/>
        <c:auto val="1"/>
        <c:lblAlgn val="ctr"/>
        <c:lblOffset val="100"/>
        <c:noMultiLvlLbl val="0"/>
      </c:catAx>
      <c:valAx>
        <c:axId val="415483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548335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INSTRUCCION!$C$4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INSTRUCCION!$C$5:$C$66</c:f>
              <c:numCache>
                <c:formatCode>#,##0</c:formatCode>
                <c:ptCount val="61"/>
                <c:pt idx="0">
                  <c:v>2460</c:v>
                </c:pt>
                <c:pt idx="1">
                  <c:v>2055</c:v>
                </c:pt>
                <c:pt idx="2">
                  <c:v>1970</c:v>
                </c:pt>
                <c:pt idx="3">
                  <c:v>2074</c:v>
                </c:pt>
                <c:pt idx="4">
                  <c:v>2180</c:v>
                </c:pt>
                <c:pt idx="5">
                  <c:v>2223</c:v>
                </c:pt>
                <c:pt idx="6">
                  <c:v>2352</c:v>
                </c:pt>
                <c:pt idx="7">
                  <c:v>1942</c:v>
                </c:pt>
                <c:pt idx="8">
                  <c:v>2279</c:v>
                </c:pt>
                <c:pt idx="9">
                  <c:v>2232</c:v>
                </c:pt>
                <c:pt idx="10">
                  <c:v>2119</c:v>
                </c:pt>
                <c:pt idx="11">
                  <c:v>2345</c:v>
                </c:pt>
                <c:pt idx="12">
                  <c:v>2718</c:v>
                </c:pt>
                <c:pt idx="13">
                  <c:v>2848</c:v>
                </c:pt>
                <c:pt idx="14">
                  <c:v>2631</c:v>
                </c:pt>
                <c:pt idx="15">
                  <c:v>2135</c:v>
                </c:pt>
                <c:pt idx="16">
                  <c:v>2220</c:v>
                </c:pt>
                <c:pt idx="17">
                  <c:v>2368</c:v>
                </c:pt>
                <c:pt idx="18">
                  <c:v>1769</c:v>
                </c:pt>
                <c:pt idx="19">
                  <c:v>2155</c:v>
                </c:pt>
                <c:pt idx="20">
                  <c:v>1700</c:v>
                </c:pt>
                <c:pt idx="21">
                  <c:v>1642</c:v>
                </c:pt>
                <c:pt idx="22">
                  <c:v>1675</c:v>
                </c:pt>
                <c:pt idx="23">
                  <c:v>1564</c:v>
                </c:pt>
                <c:pt idx="24">
                  <c:v>1785</c:v>
                </c:pt>
                <c:pt idx="25">
                  <c:v>2110</c:v>
                </c:pt>
                <c:pt idx="26">
                  <c:v>1986</c:v>
                </c:pt>
                <c:pt idx="27">
                  <c:v>1884</c:v>
                </c:pt>
                <c:pt idx="28">
                  <c:v>1524</c:v>
                </c:pt>
                <c:pt idx="29">
                  <c:v>1753</c:v>
                </c:pt>
                <c:pt idx="30">
                  <c:v>1541</c:v>
                </c:pt>
                <c:pt idx="31">
                  <c:v>1687</c:v>
                </c:pt>
                <c:pt idx="32">
                  <c:v>1932</c:v>
                </c:pt>
                <c:pt idx="33">
                  <c:v>1664</c:v>
                </c:pt>
                <c:pt idx="34">
                  <c:v>2149</c:v>
                </c:pt>
                <c:pt idx="35">
                  <c:v>2259</c:v>
                </c:pt>
                <c:pt idx="36">
                  <c:v>2378</c:v>
                </c:pt>
                <c:pt idx="37">
                  <c:v>2319</c:v>
                </c:pt>
                <c:pt idx="38">
                  <c:v>2403</c:v>
                </c:pt>
                <c:pt idx="39">
                  <c:v>2444</c:v>
                </c:pt>
                <c:pt idx="40">
                  <c:v>2086</c:v>
                </c:pt>
                <c:pt idx="41">
                  <c:v>2045</c:v>
                </c:pt>
                <c:pt idx="42">
                  <c:v>1975</c:v>
                </c:pt>
                <c:pt idx="43">
                  <c:v>2111</c:v>
                </c:pt>
                <c:pt idx="44">
                  <c:v>2250</c:v>
                </c:pt>
                <c:pt idx="45">
                  <c:v>1936</c:v>
                </c:pt>
                <c:pt idx="46">
                  <c:v>1815</c:v>
                </c:pt>
                <c:pt idx="47">
                  <c:v>2244</c:v>
                </c:pt>
                <c:pt idx="48">
                  <c:v>2085</c:v>
                </c:pt>
                <c:pt idx="49">
                  <c:v>2166</c:v>
                </c:pt>
                <c:pt idx="50">
                  <c:v>2111</c:v>
                </c:pt>
                <c:pt idx="51">
                  <c:v>2297</c:v>
                </c:pt>
                <c:pt idx="52">
                  <c:v>2011</c:v>
                </c:pt>
                <c:pt idx="53">
                  <c:v>2153</c:v>
                </c:pt>
                <c:pt idx="54">
                  <c:v>1955</c:v>
                </c:pt>
                <c:pt idx="55">
                  <c:v>2126</c:v>
                </c:pt>
                <c:pt idx="56">
                  <c:v>1955</c:v>
                </c:pt>
                <c:pt idx="57">
                  <c:v>1876</c:v>
                </c:pt>
                <c:pt idx="58">
                  <c:v>2135</c:v>
                </c:pt>
                <c:pt idx="59">
                  <c:v>2041</c:v>
                </c:pt>
                <c:pt idx="60">
                  <c:v>2026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6F-40A8-99D1-FC7167942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5484528"/>
        <c:axId val="415484920"/>
      </c:barChart>
      <c:catAx>
        <c:axId val="41548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5484920"/>
        <c:crosses val="autoZero"/>
        <c:auto val="1"/>
        <c:lblAlgn val="ctr"/>
        <c:lblOffset val="100"/>
        <c:noMultiLvlLbl val="0"/>
      </c:catAx>
      <c:valAx>
        <c:axId val="415484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5484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INSTRUCCION!$H$4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INSTRUCCION!$G$5:$G$66</c:f>
              <c:numCache>
                <c:formatCode>General</c:formatCode>
                <c:ptCount val="61"/>
                <c:pt idx="0">
                  <c:v>1314</c:v>
                </c:pt>
                <c:pt idx="1">
                  <c:v>1238</c:v>
                </c:pt>
                <c:pt idx="2">
                  <c:v>1132</c:v>
                </c:pt>
                <c:pt idx="3">
                  <c:v>1267</c:v>
                </c:pt>
                <c:pt idx="4">
                  <c:v>1195</c:v>
                </c:pt>
                <c:pt idx="5">
                  <c:v>1120</c:v>
                </c:pt>
                <c:pt idx="6">
                  <c:v>1154</c:v>
                </c:pt>
                <c:pt idx="7">
                  <c:v>1098</c:v>
                </c:pt>
                <c:pt idx="8">
                  <c:v>1038</c:v>
                </c:pt>
                <c:pt idx="9">
                  <c:v>1158</c:v>
                </c:pt>
                <c:pt idx="10">
                  <c:v>1194</c:v>
                </c:pt>
                <c:pt idx="11">
                  <c:v>1269</c:v>
                </c:pt>
                <c:pt idx="12">
                  <c:v>1569</c:v>
                </c:pt>
                <c:pt idx="13">
                  <c:v>1791</c:v>
                </c:pt>
                <c:pt idx="14">
                  <c:v>1640</c:v>
                </c:pt>
                <c:pt idx="15">
                  <c:v>923</c:v>
                </c:pt>
                <c:pt idx="16">
                  <c:v>1037</c:v>
                </c:pt>
                <c:pt idx="17">
                  <c:v>1181</c:v>
                </c:pt>
                <c:pt idx="18">
                  <c:v>831</c:v>
                </c:pt>
                <c:pt idx="19">
                  <c:v>1109</c:v>
                </c:pt>
                <c:pt idx="20">
                  <c:v>1109</c:v>
                </c:pt>
                <c:pt idx="21">
                  <c:v>910</c:v>
                </c:pt>
                <c:pt idx="22">
                  <c:v>1124</c:v>
                </c:pt>
                <c:pt idx="23">
                  <c:v>810</c:v>
                </c:pt>
                <c:pt idx="24">
                  <c:v>1094</c:v>
                </c:pt>
                <c:pt idx="25">
                  <c:v>1185</c:v>
                </c:pt>
                <c:pt idx="26">
                  <c:v>1278</c:v>
                </c:pt>
                <c:pt idx="27">
                  <c:v>952</c:v>
                </c:pt>
                <c:pt idx="28">
                  <c:v>923</c:v>
                </c:pt>
                <c:pt idx="29">
                  <c:v>1028</c:v>
                </c:pt>
                <c:pt idx="30">
                  <c:v>851</c:v>
                </c:pt>
                <c:pt idx="31">
                  <c:v>1111</c:v>
                </c:pt>
                <c:pt idx="32">
                  <c:v>1208</c:v>
                </c:pt>
                <c:pt idx="33">
                  <c:v>976</c:v>
                </c:pt>
                <c:pt idx="34">
                  <c:v>891</c:v>
                </c:pt>
                <c:pt idx="35">
                  <c:v>1162</c:v>
                </c:pt>
                <c:pt idx="36">
                  <c:v>1230</c:v>
                </c:pt>
                <c:pt idx="37">
                  <c:v>1147</c:v>
                </c:pt>
                <c:pt idx="38">
                  <c:v>1052</c:v>
                </c:pt>
                <c:pt idx="39">
                  <c:v>1363</c:v>
                </c:pt>
                <c:pt idx="40">
                  <c:v>1377</c:v>
                </c:pt>
                <c:pt idx="41">
                  <c:v>1309</c:v>
                </c:pt>
                <c:pt idx="42">
                  <c:v>1180</c:v>
                </c:pt>
                <c:pt idx="43">
                  <c:v>1170</c:v>
                </c:pt>
                <c:pt idx="44">
                  <c:v>1367</c:v>
                </c:pt>
                <c:pt idx="45">
                  <c:v>1309</c:v>
                </c:pt>
                <c:pt idx="46">
                  <c:v>1096</c:v>
                </c:pt>
                <c:pt idx="47">
                  <c:v>1286</c:v>
                </c:pt>
                <c:pt idx="48">
                  <c:v>1316</c:v>
                </c:pt>
                <c:pt idx="49">
                  <c:v>1377</c:v>
                </c:pt>
                <c:pt idx="50">
                  <c:v>1458</c:v>
                </c:pt>
                <c:pt idx="51">
                  <c:v>1445</c:v>
                </c:pt>
                <c:pt idx="52">
                  <c:v>1232</c:v>
                </c:pt>
                <c:pt idx="53">
                  <c:v>1521</c:v>
                </c:pt>
                <c:pt idx="54">
                  <c:v>1384</c:v>
                </c:pt>
                <c:pt idx="55">
                  <c:v>1351</c:v>
                </c:pt>
                <c:pt idx="56">
                  <c:v>1191</c:v>
                </c:pt>
                <c:pt idx="57">
                  <c:v>1188</c:v>
                </c:pt>
                <c:pt idx="58">
                  <c:v>1146</c:v>
                </c:pt>
                <c:pt idx="59">
                  <c:v>1320</c:v>
                </c:pt>
                <c:pt idx="60">
                  <c:v>1392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E-4F6B-B94C-2922535EC0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6176"/>
        <c:axId val="255626568"/>
      </c:barChart>
      <c:catAx>
        <c:axId val="25562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26568"/>
        <c:crosses val="autoZero"/>
        <c:auto val="1"/>
        <c:lblAlgn val="ctr"/>
        <c:lblOffset val="100"/>
        <c:noMultiLvlLbl val="0"/>
      </c:catAx>
      <c:valAx>
        <c:axId val="255626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INSTRUCCION!$I$4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INSTRUCCION!$E$5:$E$66</c:f>
              <c:numCache>
                <c:formatCode>General</c:formatCode>
                <c:ptCount val="61"/>
                <c:pt idx="0">
                  <c:v>738</c:v>
                </c:pt>
                <c:pt idx="1">
                  <c:v>638</c:v>
                </c:pt>
                <c:pt idx="2">
                  <c:v>702</c:v>
                </c:pt>
                <c:pt idx="3">
                  <c:v>357</c:v>
                </c:pt>
                <c:pt idx="4">
                  <c:v>566</c:v>
                </c:pt>
                <c:pt idx="5">
                  <c:v>371</c:v>
                </c:pt>
                <c:pt idx="6">
                  <c:v>552</c:v>
                </c:pt>
                <c:pt idx="7">
                  <c:v>297</c:v>
                </c:pt>
                <c:pt idx="8">
                  <c:v>438</c:v>
                </c:pt>
                <c:pt idx="9">
                  <c:v>434</c:v>
                </c:pt>
                <c:pt idx="10">
                  <c:v>513</c:v>
                </c:pt>
                <c:pt idx="11">
                  <c:v>294</c:v>
                </c:pt>
                <c:pt idx="12">
                  <c:v>670</c:v>
                </c:pt>
                <c:pt idx="13">
                  <c:v>471</c:v>
                </c:pt>
                <c:pt idx="14">
                  <c:v>569</c:v>
                </c:pt>
                <c:pt idx="15">
                  <c:v>464</c:v>
                </c:pt>
                <c:pt idx="16">
                  <c:v>489</c:v>
                </c:pt>
                <c:pt idx="17">
                  <c:v>726</c:v>
                </c:pt>
                <c:pt idx="18">
                  <c:v>190</c:v>
                </c:pt>
                <c:pt idx="19">
                  <c:v>413</c:v>
                </c:pt>
                <c:pt idx="20">
                  <c:v>790</c:v>
                </c:pt>
                <c:pt idx="21">
                  <c:v>470</c:v>
                </c:pt>
                <c:pt idx="22">
                  <c:v>483</c:v>
                </c:pt>
                <c:pt idx="23">
                  <c:v>763</c:v>
                </c:pt>
                <c:pt idx="24">
                  <c:v>332</c:v>
                </c:pt>
                <c:pt idx="25">
                  <c:v>344</c:v>
                </c:pt>
                <c:pt idx="26">
                  <c:v>393</c:v>
                </c:pt>
                <c:pt idx="27">
                  <c:v>438</c:v>
                </c:pt>
                <c:pt idx="28">
                  <c:v>424</c:v>
                </c:pt>
                <c:pt idx="29">
                  <c:v>530</c:v>
                </c:pt>
                <c:pt idx="30">
                  <c:v>814</c:v>
                </c:pt>
                <c:pt idx="31">
                  <c:v>475</c:v>
                </c:pt>
                <c:pt idx="32">
                  <c:v>551</c:v>
                </c:pt>
                <c:pt idx="33">
                  <c:v>502</c:v>
                </c:pt>
                <c:pt idx="34">
                  <c:v>708</c:v>
                </c:pt>
                <c:pt idx="35">
                  <c:v>419</c:v>
                </c:pt>
                <c:pt idx="36">
                  <c:v>456</c:v>
                </c:pt>
                <c:pt idx="37">
                  <c:v>637</c:v>
                </c:pt>
                <c:pt idx="38">
                  <c:v>745</c:v>
                </c:pt>
                <c:pt idx="39">
                  <c:v>436</c:v>
                </c:pt>
                <c:pt idx="40">
                  <c:v>332</c:v>
                </c:pt>
                <c:pt idx="41">
                  <c:v>447</c:v>
                </c:pt>
                <c:pt idx="42">
                  <c:v>427</c:v>
                </c:pt>
                <c:pt idx="43">
                  <c:v>463</c:v>
                </c:pt>
                <c:pt idx="44">
                  <c:v>352</c:v>
                </c:pt>
                <c:pt idx="45">
                  <c:v>298</c:v>
                </c:pt>
                <c:pt idx="46">
                  <c:v>343</c:v>
                </c:pt>
                <c:pt idx="47">
                  <c:v>336</c:v>
                </c:pt>
                <c:pt idx="48">
                  <c:v>453</c:v>
                </c:pt>
                <c:pt idx="49">
                  <c:v>430</c:v>
                </c:pt>
                <c:pt idx="50">
                  <c:v>304</c:v>
                </c:pt>
                <c:pt idx="51">
                  <c:v>415</c:v>
                </c:pt>
                <c:pt idx="52">
                  <c:v>531</c:v>
                </c:pt>
                <c:pt idx="53">
                  <c:v>254</c:v>
                </c:pt>
                <c:pt idx="54">
                  <c:v>392</c:v>
                </c:pt>
                <c:pt idx="55">
                  <c:v>219</c:v>
                </c:pt>
                <c:pt idx="56">
                  <c:v>366</c:v>
                </c:pt>
                <c:pt idx="57">
                  <c:v>364</c:v>
                </c:pt>
                <c:pt idx="58">
                  <c:v>522</c:v>
                </c:pt>
                <c:pt idx="59">
                  <c:v>453</c:v>
                </c:pt>
                <c:pt idx="60">
                  <c:v>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85-4184-9DB7-B4250B90D3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7352"/>
        <c:axId val="255627744"/>
      </c:barChart>
      <c:catAx>
        <c:axId val="255627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27744"/>
        <c:crosses val="autoZero"/>
        <c:auto val="1"/>
        <c:lblAlgn val="ctr"/>
        <c:lblOffset val="100"/>
        <c:noMultiLvlLbl val="0"/>
      </c:catAx>
      <c:valAx>
        <c:axId val="25562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73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INSTRUCCION!$J$4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INSTRUCCION!$H$5:$H$66</c:f>
              <c:numCache>
                <c:formatCode>General</c:formatCode>
                <c:ptCount val="61"/>
                <c:pt idx="0">
                  <c:v>72</c:v>
                </c:pt>
                <c:pt idx="1">
                  <c:v>12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97</c:v>
                </c:pt>
                <c:pt idx="10">
                  <c:v>58</c:v>
                </c:pt>
                <c:pt idx="11">
                  <c:v>0</c:v>
                </c:pt>
                <c:pt idx="12">
                  <c:v>103</c:v>
                </c:pt>
                <c:pt idx="13">
                  <c:v>14</c:v>
                </c:pt>
                <c:pt idx="14">
                  <c:v>24</c:v>
                </c:pt>
                <c:pt idx="15">
                  <c:v>69</c:v>
                </c:pt>
                <c:pt idx="16">
                  <c:v>88</c:v>
                </c:pt>
                <c:pt idx="17">
                  <c:v>52</c:v>
                </c:pt>
                <c:pt idx="18">
                  <c:v>94</c:v>
                </c:pt>
                <c:pt idx="19">
                  <c:v>86</c:v>
                </c:pt>
                <c:pt idx="20">
                  <c:v>94</c:v>
                </c:pt>
                <c:pt idx="21">
                  <c:v>33</c:v>
                </c:pt>
                <c:pt idx="22">
                  <c:v>43</c:v>
                </c:pt>
                <c:pt idx="23">
                  <c:v>21</c:v>
                </c:pt>
                <c:pt idx="24">
                  <c:v>42</c:v>
                </c:pt>
                <c:pt idx="25">
                  <c:v>20</c:v>
                </c:pt>
                <c:pt idx="26">
                  <c:v>31</c:v>
                </c:pt>
                <c:pt idx="27">
                  <c:v>13</c:v>
                </c:pt>
                <c:pt idx="28">
                  <c:v>28</c:v>
                </c:pt>
                <c:pt idx="29">
                  <c:v>69</c:v>
                </c:pt>
                <c:pt idx="30">
                  <c:v>38</c:v>
                </c:pt>
                <c:pt idx="31">
                  <c:v>54</c:v>
                </c:pt>
                <c:pt idx="32">
                  <c:v>52</c:v>
                </c:pt>
                <c:pt idx="33">
                  <c:v>0</c:v>
                </c:pt>
                <c:pt idx="34">
                  <c:v>61</c:v>
                </c:pt>
                <c:pt idx="35">
                  <c:v>72</c:v>
                </c:pt>
                <c:pt idx="36">
                  <c:v>84</c:v>
                </c:pt>
                <c:pt idx="37">
                  <c:v>108</c:v>
                </c:pt>
                <c:pt idx="38">
                  <c:v>53</c:v>
                </c:pt>
                <c:pt idx="39">
                  <c:v>32</c:v>
                </c:pt>
                <c:pt idx="40">
                  <c:v>73</c:v>
                </c:pt>
                <c:pt idx="41">
                  <c:v>0</c:v>
                </c:pt>
                <c:pt idx="42">
                  <c:v>0</c:v>
                </c:pt>
                <c:pt idx="43">
                  <c:v>50</c:v>
                </c:pt>
                <c:pt idx="44">
                  <c:v>144</c:v>
                </c:pt>
                <c:pt idx="45">
                  <c:v>0</c:v>
                </c:pt>
                <c:pt idx="46">
                  <c:v>107</c:v>
                </c:pt>
                <c:pt idx="47">
                  <c:v>0</c:v>
                </c:pt>
                <c:pt idx="48">
                  <c:v>0</c:v>
                </c:pt>
                <c:pt idx="49">
                  <c:v>63</c:v>
                </c:pt>
                <c:pt idx="50">
                  <c:v>93</c:v>
                </c:pt>
                <c:pt idx="51">
                  <c:v>62</c:v>
                </c:pt>
                <c:pt idx="52">
                  <c:v>61</c:v>
                </c:pt>
                <c:pt idx="53">
                  <c:v>98</c:v>
                </c:pt>
                <c:pt idx="54">
                  <c:v>92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90</c:v>
                </c:pt>
                <c:pt idx="59">
                  <c:v>51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6D-46D2-B41F-88EEB3E7E9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8528"/>
        <c:axId val="255628920"/>
      </c:barChart>
      <c:catAx>
        <c:axId val="25562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28920"/>
        <c:crosses val="autoZero"/>
        <c:auto val="1"/>
        <c:lblAlgn val="ctr"/>
        <c:lblOffset val="100"/>
        <c:noMultiLvlLbl val="0"/>
      </c:catAx>
      <c:valAx>
        <c:axId val="255628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85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INSTRUCCION!$K$4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INSTRUCCION!$K$5:$K$66</c:f>
              <c:numCache>
                <c:formatCode>General</c:formatCode>
                <c:ptCount val="61"/>
                <c:pt idx="0">
                  <c:v>83</c:v>
                </c:pt>
                <c:pt idx="1">
                  <c:v>115</c:v>
                </c:pt>
                <c:pt idx="2">
                  <c:v>20</c:v>
                </c:pt>
                <c:pt idx="3">
                  <c:v>55</c:v>
                </c:pt>
                <c:pt idx="4">
                  <c:v>125</c:v>
                </c:pt>
                <c:pt idx="5">
                  <c:v>118</c:v>
                </c:pt>
                <c:pt idx="6">
                  <c:v>92</c:v>
                </c:pt>
                <c:pt idx="7">
                  <c:v>75</c:v>
                </c:pt>
                <c:pt idx="8">
                  <c:v>54</c:v>
                </c:pt>
                <c:pt idx="9">
                  <c:v>58</c:v>
                </c:pt>
                <c:pt idx="10">
                  <c:v>80</c:v>
                </c:pt>
                <c:pt idx="11">
                  <c:v>113</c:v>
                </c:pt>
                <c:pt idx="12">
                  <c:v>118</c:v>
                </c:pt>
                <c:pt idx="13">
                  <c:v>76</c:v>
                </c:pt>
                <c:pt idx="14">
                  <c:v>84</c:v>
                </c:pt>
                <c:pt idx="15">
                  <c:v>107</c:v>
                </c:pt>
                <c:pt idx="16">
                  <c:v>131</c:v>
                </c:pt>
                <c:pt idx="17">
                  <c:v>74</c:v>
                </c:pt>
                <c:pt idx="18">
                  <c:v>169</c:v>
                </c:pt>
                <c:pt idx="19">
                  <c:v>60</c:v>
                </c:pt>
                <c:pt idx="20">
                  <c:v>140</c:v>
                </c:pt>
                <c:pt idx="21">
                  <c:v>65</c:v>
                </c:pt>
                <c:pt idx="22">
                  <c:v>56</c:v>
                </c:pt>
                <c:pt idx="23">
                  <c:v>74</c:v>
                </c:pt>
                <c:pt idx="24">
                  <c:v>66</c:v>
                </c:pt>
                <c:pt idx="25">
                  <c:v>97</c:v>
                </c:pt>
                <c:pt idx="26">
                  <c:v>131</c:v>
                </c:pt>
                <c:pt idx="27">
                  <c:v>35</c:v>
                </c:pt>
                <c:pt idx="28">
                  <c:v>30</c:v>
                </c:pt>
                <c:pt idx="29">
                  <c:v>42</c:v>
                </c:pt>
                <c:pt idx="30">
                  <c:v>123</c:v>
                </c:pt>
                <c:pt idx="31">
                  <c:v>87</c:v>
                </c:pt>
                <c:pt idx="32">
                  <c:v>70</c:v>
                </c:pt>
                <c:pt idx="33">
                  <c:v>85</c:v>
                </c:pt>
                <c:pt idx="34">
                  <c:v>144</c:v>
                </c:pt>
                <c:pt idx="35">
                  <c:v>38</c:v>
                </c:pt>
                <c:pt idx="36">
                  <c:v>74</c:v>
                </c:pt>
                <c:pt idx="37">
                  <c:v>141</c:v>
                </c:pt>
                <c:pt idx="38">
                  <c:v>147</c:v>
                </c:pt>
                <c:pt idx="39">
                  <c:v>171</c:v>
                </c:pt>
                <c:pt idx="40">
                  <c:v>52</c:v>
                </c:pt>
                <c:pt idx="41">
                  <c:v>70</c:v>
                </c:pt>
                <c:pt idx="42">
                  <c:v>76</c:v>
                </c:pt>
                <c:pt idx="43">
                  <c:v>90</c:v>
                </c:pt>
                <c:pt idx="44">
                  <c:v>70</c:v>
                </c:pt>
                <c:pt idx="45">
                  <c:v>104</c:v>
                </c:pt>
                <c:pt idx="46">
                  <c:v>65</c:v>
                </c:pt>
                <c:pt idx="47">
                  <c:v>60</c:v>
                </c:pt>
                <c:pt idx="48">
                  <c:v>56</c:v>
                </c:pt>
                <c:pt idx="49">
                  <c:v>74</c:v>
                </c:pt>
                <c:pt idx="50">
                  <c:v>56</c:v>
                </c:pt>
                <c:pt idx="51">
                  <c:v>96</c:v>
                </c:pt>
                <c:pt idx="52">
                  <c:v>68</c:v>
                </c:pt>
                <c:pt idx="53">
                  <c:v>58</c:v>
                </c:pt>
                <c:pt idx="54">
                  <c:v>99</c:v>
                </c:pt>
                <c:pt idx="55">
                  <c:v>84</c:v>
                </c:pt>
                <c:pt idx="56">
                  <c:v>60</c:v>
                </c:pt>
                <c:pt idx="57">
                  <c:v>48</c:v>
                </c:pt>
                <c:pt idx="58">
                  <c:v>57</c:v>
                </c:pt>
                <c:pt idx="59">
                  <c:v>61</c:v>
                </c:pt>
                <c:pt idx="60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05-429C-88B1-0E21D0CBD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9704"/>
        <c:axId val="416317392"/>
      </c:barChart>
      <c:catAx>
        <c:axId val="255629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317392"/>
        <c:crosses val="autoZero"/>
        <c:auto val="1"/>
        <c:lblAlgn val="ctr"/>
        <c:lblOffset val="100"/>
        <c:noMultiLvlLbl val="0"/>
      </c:catAx>
      <c:valAx>
        <c:axId val="416317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97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baseline="0"/>
              <a:t>asuntos terminados</a:t>
            </a:r>
            <a:endParaRPr lang="es-ES" b="1"/>
          </a:p>
        </c:rich>
      </c:tx>
      <c:layout>
        <c:manualLayout>
          <c:xMode val="edge"/>
          <c:yMode val="edge"/>
          <c:x val="0.44587888909500217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INSTRUCCION!$D$5:$D$65</c:f>
              <c:numCache>
                <c:formatCode>#,##0</c:formatCode>
                <c:ptCount val="61"/>
                <c:pt idx="0">
                  <c:v>2361</c:v>
                </c:pt>
                <c:pt idx="1">
                  <c:v>2068</c:v>
                </c:pt>
                <c:pt idx="2">
                  <c:v>1915</c:v>
                </c:pt>
                <c:pt idx="3">
                  <c:v>2001</c:v>
                </c:pt>
                <c:pt idx="4">
                  <c:v>2006</c:v>
                </c:pt>
                <c:pt idx="5">
                  <c:v>2214</c:v>
                </c:pt>
                <c:pt idx="6">
                  <c:v>2193</c:v>
                </c:pt>
                <c:pt idx="7">
                  <c:v>1876</c:v>
                </c:pt>
                <c:pt idx="8">
                  <c:v>2342</c:v>
                </c:pt>
                <c:pt idx="9">
                  <c:v>2200</c:v>
                </c:pt>
                <c:pt idx="10">
                  <c:v>2108</c:v>
                </c:pt>
                <c:pt idx="11">
                  <c:v>2331</c:v>
                </c:pt>
                <c:pt idx="12">
                  <c:v>2711</c:v>
                </c:pt>
                <c:pt idx="13">
                  <c:v>2856</c:v>
                </c:pt>
                <c:pt idx="14">
                  <c:v>2709</c:v>
                </c:pt>
                <c:pt idx="15">
                  <c:v>2123</c:v>
                </c:pt>
                <c:pt idx="16">
                  <c:v>1997</c:v>
                </c:pt>
                <c:pt idx="17">
                  <c:v>2275</c:v>
                </c:pt>
                <c:pt idx="18">
                  <c:v>1837</c:v>
                </c:pt>
                <c:pt idx="19">
                  <c:v>2219</c:v>
                </c:pt>
                <c:pt idx="20">
                  <c:v>1887</c:v>
                </c:pt>
                <c:pt idx="21" formatCode="General">
                  <c:v>1569</c:v>
                </c:pt>
                <c:pt idx="22">
                  <c:v>1683</c:v>
                </c:pt>
                <c:pt idx="23">
                  <c:v>1396</c:v>
                </c:pt>
                <c:pt idx="24">
                  <c:v>1696</c:v>
                </c:pt>
                <c:pt idx="25">
                  <c:v>2142</c:v>
                </c:pt>
                <c:pt idx="26">
                  <c:v>1907</c:v>
                </c:pt>
                <c:pt idx="27">
                  <c:v>1720</c:v>
                </c:pt>
                <c:pt idx="28">
                  <c:v>1566</c:v>
                </c:pt>
                <c:pt idx="29">
                  <c:v>1680</c:v>
                </c:pt>
                <c:pt idx="30">
                  <c:v>1362</c:v>
                </c:pt>
                <c:pt idx="31">
                  <c:v>1694</c:v>
                </c:pt>
                <c:pt idx="32">
                  <c:v>1905</c:v>
                </c:pt>
                <c:pt idx="33">
                  <c:v>1523</c:v>
                </c:pt>
                <c:pt idx="34">
                  <c:v>1734</c:v>
                </c:pt>
                <c:pt idx="35">
                  <c:v>2277</c:v>
                </c:pt>
                <c:pt idx="36">
                  <c:v>2361</c:v>
                </c:pt>
                <c:pt idx="37">
                  <c:v>2199</c:v>
                </c:pt>
                <c:pt idx="38">
                  <c:v>2286</c:v>
                </c:pt>
                <c:pt idx="39">
                  <c:v>2520</c:v>
                </c:pt>
                <c:pt idx="40">
                  <c:v>2113</c:v>
                </c:pt>
                <c:pt idx="41">
                  <c:v>2026</c:v>
                </c:pt>
                <c:pt idx="42">
                  <c:v>1857</c:v>
                </c:pt>
                <c:pt idx="43">
                  <c:v>2142</c:v>
                </c:pt>
                <c:pt idx="44">
                  <c:v>2257</c:v>
                </c:pt>
                <c:pt idx="45">
                  <c:v>1872</c:v>
                </c:pt>
                <c:pt idx="46">
                  <c:v>1795</c:v>
                </c:pt>
                <c:pt idx="47">
                  <c:v>2291</c:v>
                </c:pt>
                <c:pt idx="48">
                  <c:v>2013</c:v>
                </c:pt>
                <c:pt idx="49">
                  <c:v>2130</c:v>
                </c:pt>
                <c:pt idx="50">
                  <c:v>2136</c:v>
                </c:pt>
                <c:pt idx="51">
                  <c:v>2241</c:v>
                </c:pt>
                <c:pt idx="52">
                  <c:v>1886</c:v>
                </c:pt>
                <c:pt idx="53">
                  <c:v>2139</c:v>
                </c:pt>
                <c:pt idx="54">
                  <c:v>1956</c:v>
                </c:pt>
                <c:pt idx="55">
                  <c:v>2136</c:v>
                </c:pt>
                <c:pt idx="56">
                  <c:v>1825</c:v>
                </c:pt>
                <c:pt idx="57">
                  <c:v>1876</c:v>
                </c:pt>
                <c:pt idx="58">
                  <c:v>2020</c:v>
                </c:pt>
                <c:pt idx="59">
                  <c:v>1992</c:v>
                </c:pt>
                <c:pt idx="60">
                  <c:v>2005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56-4536-9AAA-1D4ECC8B00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416318568"/>
        <c:axId val="416318960"/>
      </c:barChart>
      <c:catAx>
        <c:axId val="41631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318960"/>
        <c:crosses val="autoZero"/>
        <c:auto val="1"/>
        <c:lblAlgn val="ctr"/>
        <c:lblOffset val="100"/>
        <c:noMultiLvlLbl val="0"/>
      </c:catAx>
      <c:valAx>
        <c:axId val="416318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318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Asuntos</a:t>
            </a:r>
            <a:r>
              <a:rPr lang="en-US" b="1" baseline="0"/>
              <a:t> en trámite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INSTRUCCION!$E$5:$E$65</c:f>
              <c:numCache>
                <c:formatCode>General</c:formatCode>
                <c:ptCount val="61"/>
                <c:pt idx="0">
                  <c:v>738</c:v>
                </c:pt>
                <c:pt idx="1">
                  <c:v>638</c:v>
                </c:pt>
                <c:pt idx="2">
                  <c:v>702</c:v>
                </c:pt>
                <c:pt idx="3">
                  <c:v>357</c:v>
                </c:pt>
                <c:pt idx="4">
                  <c:v>566</c:v>
                </c:pt>
                <c:pt idx="5">
                  <c:v>371</c:v>
                </c:pt>
                <c:pt idx="6">
                  <c:v>552</c:v>
                </c:pt>
                <c:pt idx="7">
                  <c:v>297</c:v>
                </c:pt>
                <c:pt idx="8">
                  <c:v>438</c:v>
                </c:pt>
                <c:pt idx="9">
                  <c:v>434</c:v>
                </c:pt>
                <c:pt idx="10">
                  <c:v>513</c:v>
                </c:pt>
                <c:pt idx="11">
                  <c:v>294</c:v>
                </c:pt>
                <c:pt idx="12">
                  <c:v>670</c:v>
                </c:pt>
                <c:pt idx="13">
                  <c:v>471</c:v>
                </c:pt>
                <c:pt idx="14">
                  <c:v>569</c:v>
                </c:pt>
                <c:pt idx="15">
                  <c:v>464</c:v>
                </c:pt>
                <c:pt idx="16">
                  <c:v>489</c:v>
                </c:pt>
                <c:pt idx="17">
                  <c:v>726</c:v>
                </c:pt>
                <c:pt idx="18">
                  <c:v>190</c:v>
                </c:pt>
                <c:pt idx="19">
                  <c:v>413</c:v>
                </c:pt>
                <c:pt idx="20">
                  <c:v>790</c:v>
                </c:pt>
                <c:pt idx="21">
                  <c:v>470</c:v>
                </c:pt>
                <c:pt idx="22">
                  <c:v>483</c:v>
                </c:pt>
                <c:pt idx="23">
                  <c:v>763</c:v>
                </c:pt>
                <c:pt idx="24">
                  <c:v>332</c:v>
                </c:pt>
                <c:pt idx="25">
                  <c:v>344</c:v>
                </c:pt>
                <c:pt idx="26">
                  <c:v>393</c:v>
                </c:pt>
                <c:pt idx="27">
                  <c:v>438</c:v>
                </c:pt>
                <c:pt idx="28">
                  <c:v>424</c:v>
                </c:pt>
                <c:pt idx="29">
                  <c:v>530</c:v>
                </c:pt>
                <c:pt idx="30">
                  <c:v>814</c:v>
                </c:pt>
                <c:pt idx="31">
                  <c:v>475</c:v>
                </c:pt>
                <c:pt idx="32">
                  <c:v>551</c:v>
                </c:pt>
                <c:pt idx="33">
                  <c:v>502</c:v>
                </c:pt>
                <c:pt idx="34">
                  <c:v>708</c:v>
                </c:pt>
                <c:pt idx="35">
                  <c:v>419</c:v>
                </c:pt>
                <c:pt idx="36">
                  <c:v>456</c:v>
                </c:pt>
                <c:pt idx="37">
                  <c:v>637</c:v>
                </c:pt>
                <c:pt idx="38">
                  <c:v>745</c:v>
                </c:pt>
                <c:pt idx="39">
                  <c:v>436</c:v>
                </c:pt>
                <c:pt idx="40">
                  <c:v>332</c:v>
                </c:pt>
                <c:pt idx="41">
                  <c:v>447</c:v>
                </c:pt>
                <c:pt idx="42">
                  <c:v>427</c:v>
                </c:pt>
                <c:pt idx="43">
                  <c:v>463</c:v>
                </c:pt>
                <c:pt idx="44">
                  <c:v>352</c:v>
                </c:pt>
                <c:pt idx="45">
                  <c:v>298</c:v>
                </c:pt>
                <c:pt idx="46">
                  <c:v>343</c:v>
                </c:pt>
                <c:pt idx="47">
                  <c:v>336</c:v>
                </c:pt>
                <c:pt idx="48">
                  <c:v>453</c:v>
                </c:pt>
                <c:pt idx="49">
                  <c:v>430</c:v>
                </c:pt>
                <c:pt idx="50">
                  <c:v>304</c:v>
                </c:pt>
                <c:pt idx="51">
                  <c:v>415</c:v>
                </c:pt>
                <c:pt idx="52">
                  <c:v>531</c:v>
                </c:pt>
                <c:pt idx="53">
                  <c:v>254</c:v>
                </c:pt>
                <c:pt idx="54">
                  <c:v>392</c:v>
                </c:pt>
                <c:pt idx="55">
                  <c:v>219</c:v>
                </c:pt>
                <c:pt idx="56">
                  <c:v>366</c:v>
                </c:pt>
                <c:pt idx="57">
                  <c:v>364</c:v>
                </c:pt>
                <c:pt idx="58">
                  <c:v>522</c:v>
                </c:pt>
                <c:pt idx="59">
                  <c:v>453</c:v>
                </c:pt>
                <c:pt idx="60">
                  <c:v>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D-4441-9143-F1058363B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319744"/>
        <c:axId val="416320136"/>
      </c:barChart>
      <c:catAx>
        <c:axId val="4163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320136"/>
        <c:crosses val="autoZero"/>
        <c:auto val="1"/>
        <c:lblAlgn val="ctr"/>
        <c:lblOffset val="100"/>
        <c:noMultiLvlLbl val="0"/>
      </c:catAx>
      <c:valAx>
        <c:axId val="41632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31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Decretos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INSTRUCCION!$H$5:$H$65</c:f>
              <c:numCache>
                <c:formatCode>General</c:formatCode>
                <c:ptCount val="61"/>
                <c:pt idx="0">
                  <c:v>72</c:v>
                </c:pt>
                <c:pt idx="1">
                  <c:v>12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97</c:v>
                </c:pt>
                <c:pt idx="10">
                  <c:v>58</c:v>
                </c:pt>
                <c:pt idx="11">
                  <c:v>0</c:v>
                </c:pt>
                <c:pt idx="12">
                  <c:v>103</c:v>
                </c:pt>
                <c:pt idx="13">
                  <c:v>14</c:v>
                </c:pt>
                <c:pt idx="14">
                  <c:v>24</c:v>
                </c:pt>
                <c:pt idx="15">
                  <c:v>69</c:v>
                </c:pt>
                <c:pt idx="16">
                  <c:v>88</c:v>
                </c:pt>
                <c:pt idx="17">
                  <c:v>52</c:v>
                </c:pt>
                <c:pt idx="18">
                  <c:v>94</c:v>
                </c:pt>
                <c:pt idx="19">
                  <c:v>86</c:v>
                </c:pt>
                <c:pt idx="20">
                  <c:v>94</c:v>
                </c:pt>
                <c:pt idx="21">
                  <c:v>33</c:v>
                </c:pt>
                <c:pt idx="22">
                  <c:v>43</c:v>
                </c:pt>
                <c:pt idx="23">
                  <c:v>21</c:v>
                </c:pt>
                <c:pt idx="24">
                  <c:v>42</c:v>
                </c:pt>
                <c:pt idx="25">
                  <c:v>20</c:v>
                </c:pt>
                <c:pt idx="26">
                  <c:v>31</c:v>
                </c:pt>
                <c:pt idx="27">
                  <c:v>13</c:v>
                </c:pt>
                <c:pt idx="28">
                  <c:v>28</c:v>
                </c:pt>
                <c:pt idx="29">
                  <c:v>69</c:v>
                </c:pt>
                <c:pt idx="30">
                  <c:v>38</c:v>
                </c:pt>
                <c:pt idx="31">
                  <c:v>54</c:v>
                </c:pt>
                <c:pt idx="32">
                  <c:v>52</c:v>
                </c:pt>
                <c:pt idx="33">
                  <c:v>0</c:v>
                </c:pt>
                <c:pt idx="34">
                  <c:v>61</c:v>
                </c:pt>
                <c:pt idx="35">
                  <c:v>72</c:v>
                </c:pt>
                <c:pt idx="36">
                  <c:v>84</c:v>
                </c:pt>
                <c:pt idx="37">
                  <c:v>108</c:v>
                </c:pt>
                <c:pt idx="38">
                  <c:v>53</c:v>
                </c:pt>
                <c:pt idx="39">
                  <c:v>32</c:v>
                </c:pt>
                <c:pt idx="40">
                  <c:v>73</c:v>
                </c:pt>
                <c:pt idx="41">
                  <c:v>0</c:v>
                </c:pt>
                <c:pt idx="42">
                  <c:v>0</c:v>
                </c:pt>
                <c:pt idx="43">
                  <c:v>50</c:v>
                </c:pt>
                <c:pt idx="44">
                  <c:v>144</c:v>
                </c:pt>
                <c:pt idx="45">
                  <c:v>0</c:v>
                </c:pt>
                <c:pt idx="46">
                  <c:v>107</c:v>
                </c:pt>
                <c:pt idx="47">
                  <c:v>0</c:v>
                </c:pt>
                <c:pt idx="48">
                  <c:v>0</c:v>
                </c:pt>
                <c:pt idx="49">
                  <c:v>63</c:v>
                </c:pt>
                <c:pt idx="50">
                  <c:v>93</c:v>
                </c:pt>
                <c:pt idx="51">
                  <c:v>62</c:v>
                </c:pt>
                <c:pt idx="52">
                  <c:v>61</c:v>
                </c:pt>
                <c:pt idx="53">
                  <c:v>98</c:v>
                </c:pt>
                <c:pt idx="54">
                  <c:v>92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90</c:v>
                </c:pt>
                <c:pt idx="59">
                  <c:v>51</c:v>
                </c:pt>
                <c:pt idx="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320920"/>
        <c:axId val="416025056"/>
      </c:barChart>
      <c:catAx>
        <c:axId val="41632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025056"/>
        <c:crosses val="autoZero"/>
        <c:auto val="1"/>
        <c:lblAlgn val="ctr"/>
        <c:lblOffset val="100"/>
        <c:noMultiLvlLbl val="0"/>
      </c:catAx>
      <c:valAx>
        <c:axId val="4160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320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17021276595741E-2"/>
          <c:y val="0.16254633661224493"/>
          <c:w val="0.76356403455611765"/>
          <c:h val="0.43170856190793488"/>
        </c:manualLayout>
      </c:layout>
      <c:barChart>
        <c:barDir val="col"/>
        <c:grouping val="clustered"/>
        <c:varyColors val="0"/>
        <c:ser>
          <c:idx val="0"/>
          <c:order val="0"/>
          <c:tx>
            <c:v>Vistas celebradas</c:v>
          </c:tx>
          <c:spPr>
            <a:solidFill>
              <a:srgbClr val="C0504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MENORES!$A$5:$A$14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BA-4383-B9A5-091E664891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025840"/>
        <c:axId val="416026232"/>
      </c:barChart>
      <c:catAx>
        <c:axId val="4160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6026232"/>
        <c:crosses val="autoZero"/>
        <c:auto val="1"/>
        <c:lblAlgn val="ctr"/>
        <c:lblOffset val="100"/>
        <c:noMultiLvlLbl val="0"/>
      </c:catAx>
      <c:valAx>
        <c:axId val="416026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602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MENORES!$A$5:$A$14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MENORES!$D$5:$D$14</c:f>
              <c:numCache>
                <c:formatCode>#,##0</c:formatCode>
                <c:ptCount val="9"/>
                <c:pt idx="0">
                  <c:v>298</c:v>
                </c:pt>
                <c:pt idx="1">
                  <c:v>208</c:v>
                </c:pt>
                <c:pt idx="2">
                  <c:v>210</c:v>
                </c:pt>
                <c:pt idx="3">
                  <c:v>108</c:v>
                </c:pt>
                <c:pt idx="4">
                  <c:v>194</c:v>
                </c:pt>
                <c:pt idx="5">
                  <c:v>178</c:v>
                </c:pt>
                <c:pt idx="6">
                  <c:v>120</c:v>
                </c:pt>
                <c:pt idx="7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A5-41D9-83DC-B3E10FA592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027016"/>
        <c:axId val="416027408"/>
      </c:barChart>
      <c:catAx>
        <c:axId val="416027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027408"/>
        <c:crosses val="autoZero"/>
        <c:auto val="1"/>
        <c:lblAlgn val="ctr"/>
        <c:lblOffset val="100"/>
        <c:noMultiLvlLbl val="0"/>
      </c:catAx>
      <c:valAx>
        <c:axId val="4160274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0270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MENORES!$A$5:$A$14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MENORES!$E$5:$E$14</c:f>
              <c:numCache>
                <c:formatCode>#,##0</c:formatCode>
                <c:ptCount val="9"/>
                <c:pt idx="0">
                  <c:v>265</c:v>
                </c:pt>
                <c:pt idx="1">
                  <c:v>226</c:v>
                </c:pt>
                <c:pt idx="2">
                  <c:v>289</c:v>
                </c:pt>
                <c:pt idx="3">
                  <c:v>219</c:v>
                </c:pt>
                <c:pt idx="4">
                  <c:v>197</c:v>
                </c:pt>
                <c:pt idx="5">
                  <c:v>173</c:v>
                </c:pt>
                <c:pt idx="6">
                  <c:v>194</c:v>
                </c:pt>
                <c:pt idx="7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0-450E-A8EA-C5DE0DD50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028192"/>
        <c:axId val="416028584"/>
      </c:barChart>
      <c:catAx>
        <c:axId val="41602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028584"/>
        <c:crosses val="autoZero"/>
        <c:auto val="1"/>
        <c:lblAlgn val="ctr"/>
        <c:lblOffset val="100"/>
        <c:noMultiLvlLbl val="0"/>
      </c:catAx>
      <c:valAx>
        <c:axId val="416028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0281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Asuntos</a:t>
            </a:r>
            <a:r>
              <a:rPr lang="en-US" baseline="0"/>
              <a:t> terminados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MENORES!$A$5:$A$14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MENORES!$C$5:$C$14</c:f>
              <c:numCache>
                <c:formatCode>#,##0</c:formatCode>
                <c:ptCount val="9"/>
                <c:pt idx="0">
                  <c:v>378</c:v>
                </c:pt>
                <c:pt idx="1">
                  <c:v>404</c:v>
                </c:pt>
                <c:pt idx="2">
                  <c:v>445</c:v>
                </c:pt>
                <c:pt idx="3">
                  <c:v>339</c:v>
                </c:pt>
                <c:pt idx="4">
                  <c:v>464</c:v>
                </c:pt>
                <c:pt idx="5">
                  <c:v>495</c:v>
                </c:pt>
                <c:pt idx="6">
                  <c:v>485</c:v>
                </c:pt>
                <c:pt idx="7">
                  <c:v>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74-402B-ADE9-CEAF98FD7A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129360"/>
        <c:axId val="416129752"/>
      </c:barChart>
      <c:catAx>
        <c:axId val="41612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129752"/>
        <c:crosses val="autoZero"/>
        <c:auto val="1"/>
        <c:lblAlgn val="ctr"/>
        <c:lblOffset val="100"/>
        <c:noMultiLvlLbl val="0"/>
      </c:catAx>
      <c:valAx>
        <c:axId val="4161297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12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MENORES!$A$5:$A$14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MENORES!$F$5:$F$14</c:f>
              <c:numCache>
                <c:formatCode>#,##0</c:formatCode>
                <c:ptCount val="9"/>
                <c:pt idx="0">
                  <c:v>113</c:v>
                </c:pt>
                <c:pt idx="1">
                  <c:v>178</c:v>
                </c:pt>
                <c:pt idx="2">
                  <c:v>226</c:v>
                </c:pt>
                <c:pt idx="3">
                  <c:v>290</c:v>
                </c:pt>
                <c:pt idx="4">
                  <c:v>469</c:v>
                </c:pt>
                <c:pt idx="5">
                  <c:v>322</c:v>
                </c:pt>
                <c:pt idx="6">
                  <c:v>277</c:v>
                </c:pt>
                <c:pt idx="7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8A-4815-93CA-A42F7C65F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130536"/>
        <c:axId val="416130928"/>
      </c:barChart>
      <c:catAx>
        <c:axId val="416130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130928"/>
        <c:crosses val="autoZero"/>
        <c:auto val="1"/>
        <c:lblAlgn val="ctr"/>
        <c:lblOffset val="100"/>
        <c:noMultiLvlLbl val="0"/>
      </c:catAx>
      <c:valAx>
        <c:axId val="41613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130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MENORES!$A$5:$A$14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MENORES!$H$5:$H$14</c:f>
              <c:numCache>
                <c:formatCode>#,##0</c:formatCode>
                <c:ptCount val="9"/>
                <c:pt idx="0">
                  <c:v>152</c:v>
                </c:pt>
                <c:pt idx="1">
                  <c:v>176</c:v>
                </c:pt>
                <c:pt idx="2">
                  <c:v>231</c:v>
                </c:pt>
                <c:pt idx="3">
                  <c:v>208</c:v>
                </c:pt>
                <c:pt idx="4">
                  <c:v>189</c:v>
                </c:pt>
                <c:pt idx="5">
                  <c:v>166</c:v>
                </c:pt>
                <c:pt idx="6">
                  <c:v>146</c:v>
                </c:pt>
                <c:pt idx="7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16-4A8F-893E-15A68DA5FB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6131712"/>
        <c:axId val="416132104"/>
      </c:barChart>
      <c:catAx>
        <c:axId val="416131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132104"/>
        <c:crosses val="autoZero"/>
        <c:auto val="1"/>
        <c:lblAlgn val="ctr"/>
        <c:lblOffset val="100"/>
        <c:noMultiLvlLbl val="0"/>
      </c:catAx>
      <c:valAx>
        <c:axId val="416132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1317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MENORES!$A$5:$A$14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MENORES!$J$5:$J$14</c:f>
              <c:numCache>
                <c:formatCode>#,##0</c:formatCode>
                <c:ptCount val="9"/>
                <c:pt idx="0">
                  <c:v>174</c:v>
                </c:pt>
                <c:pt idx="1">
                  <c:v>220</c:v>
                </c:pt>
                <c:pt idx="2">
                  <c:v>241</c:v>
                </c:pt>
                <c:pt idx="3">
                  <c:v>283</c:v>
                </c:pt>
                <c:pt idx="4">
                  <c:v>191</c:v>
                </c:pt>
                <c:pt idx="5">
                  <c:v>191</c:v>
                </c:pt>
                <c:pt idx="6">
                  <c:v>125</c:v>
                </c:pt>
                <c:pt idx="7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47-402F-BB15-000460DFE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656664"/>
        <c:axId val="416657056"/>
      </c:barChart>
      <c:catAx>
        <c:axId val="416656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657056"/>
        <c:crosses val="autoZero"/>
        <c:auto val="1"/>
        <c:lblAlgn val="ctr"/>
        <c:lblOffset val="100"/>
        <c:noMultiLvlLbl val="0"/>
      </c:catAx>
      <c:valAx>
        <c:axId val="416657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6566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Asuntos</a:t>
            </a:r>
            <a:r>
              <a:rPr lang="es-ES" b="1" baseline="0"/>
              <a:t> ingresados</a:t>
            </a:r>
            <a:endParaRPr lang="es-E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MENORES!$B$5:$B$12</c:f>
              <c:numCache>
                <c:formatCode>#,##0</c:formatCode>
                <c:ptCount val="8"/>
                <c:pt idx="0">
                  <c:v>357</c:v>
                </c:pt>
                <c:pt idx="1">
                  <c:v>354</c:v>
                </c:pt>
                <c:pt idx="2">
                  <c:v>351</c:v>
                </c:pt>
                <c:pt idx="3">
                  <c:v>321</c:v>
                </c:pt>
                <c:pt idx="4">
                  <c:v>410</c:v>
                </c:pt>
                <c:pt idx="5">
                  <c:v>452</c:v>
                </c:pt>
                <c:pt idx="6">
                  <c:v>392</c:v>
                </c:pt>
                <c:pt idx="7">
                  <c:v>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A-4A7D-AA6E-78F94A039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657840"/>
        <c:axId val="416658232"/>
      </c:barChart>
      <c:catAx>
        <c:axId val="41665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8232"/>
        <c:crosses val="autoZero"/>
        <c:auto val="1"/>
        <c:lblAlgn val="ctr"/>
        <c:lblOffset val="100"/>
        <c:noMultiLvlLbl val="0"/>
      </c:catAx>
      <c:valAx>
        <c:axId val="41665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Ejecuciones</a:t>
            </a:r>
            <a:r>
              <a:rPr lang="es-ES" b="1" baseline="0"/>
              <a:t> terminadas</a:t>
            </a:r>
            <a:endParaRPr lang="es-ES" b="1"/>
          </a:p>
        </c:rich>
      </c:tx>
      <c:layout>
        <c:manualLayout>
          <c:xMode val="edge"/>
          <c:yMode val="edge"/>
          <c:x val="0.3763471128608924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125174978127733"/>
          <c:y val="0.19486111111111112"/>
          <c:w val="0.82874825021872267"/>
          <c:h val="0.42999088655584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MENORES!$I$5:$I$12</c:f>
              <c:numCache>
                <c:formatCode>#,##0</c:formatCode>
                <c:ptCount val="8"/>
                <c:pt idx="0">
                  <c:v>245</c:v>
                </c:pt>
                <c:pt idx="1">
                  <c:v>213</c:v>
                </c:pt>
                <c:pt idx="2">
                  <c:v>252</c:v>
                </c:pt>
                <c:pt idx="3">
                  <c:v>195</c:v>
                </c:pt>
                <c:pt idx="4">
                  <c:v>299</c:v>
                </c:pt>
                <c:pt idx="5">
                  <c:v>210</c:v>
                </c:pt>
                <c:pt idx="6">
                  <c:v>193</c:v>
                </c:pt>
                <c:pt idx="7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CA-4422-BE8C-046860CD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659016"/>
        <c:axId val="416659408"/>
      </c:barChart>
      <c:catAx>
        <c:axId val="41665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9408"/>
        <c:crosses val="autoZero"/>
        <c:auto val="1"/>
        <c:lblAlgn val="ctr"/>
        <c:lblOffset val="100"/>
        <c:noMultiLvlLbl val="0"/>
      </c:catAx>
      <c:valAx>
        <c:axId val="4166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9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SOCIAL!$A$5:$A$40</c:f>
              <c:strCache>
                <c:ptCount val="34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1 DE ALICANTE</c:v>
                </c:pt>
                <c:pt idx="18">
                  <c:v>JDO. Nº. 2 DE ALICANTE</c:v>
                </c:pt>
                <c:pt idx="19">
                  <c:v>JDO. Nº. 3 DE ALICANTE</c:v>
                </c:pt>
                <c:pt idx="20">
                  <c:v>JDO. Nº. 4 DE ALICANTE</c:v>
                </c:pt>
                <c:pt idx="21">
                  <c:v>JDO. Nº. 5 DE ALICANTE</c:v>
                </c:pt>
                <c:pt idx="22">
                  <c:v>JDO. Nº. 6 DE ALICANTE</c:v>
                </c:pt>
                <c:pt idx="23">
                  <c:v>JDO. Nº. 7 DE ALICANTE</c:v>
                </c:pt>
                <c:pt idx="24">
                  <c:v>JDO. Nº. 1 DE ELX</c:v>
                </c:pt>
                <c:pt idx="25">
                  <c:v>JDO. Nº. 2 DE ELX</c:v>
                </c:pt>
                <c:pt idx="26">
                  <c:v>JDO. Nº. 3 DE ELX</c:v>
                </c:pt>
                <c:pt idx="27">
                  <c:v>JDO. Nº. 1 DE BENIDORM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3 DE VALENCIA</c:v>
                </c:pt>
                <c:pt idx="33">
                  <c:v>Total</c:v>
                </c:pt>
              </c:strCache>
            </c:strRef>
          </c:cat>
          <c:val>
            <c:numRef>
              <c:f>SOCIAL!$E$5:$E$37</c:f>
              <c:numCache>
                <c:formatCode>#,##0</c:formatCode>
                <c:ptCount val="33"/>
                <c:pt idx="0">
                  <c:v>325</c:v>
                </c:pt>
                <c:pt idx="1">
                  <c:v>352</c:v>
                </c:pt>
                <c:pt idx="2">
                  <c:v>293</c:v>
                </c:pt>
                <c:pt idx="3">
                  <c:v>340</c:v>
                </c:pt>
                <c:pt idx="4">
                  <c:v>366</c:v>
                </c:pt>
                <c:pt idx="5">
                  <c:v>322</c:v>
                </c:pt>
                <c:pt idx="6">
                  <c:v>369</c:v>
                </c:pt>
                <c:pt idx="7">
                  <c:v>290</c:v>
                </c:pt>
                <c:pt idx="8">
                  <c:v>335</c:v>
                </c:pt>
                <c:pt idx="9">
                  <c:v>311</c:v>
                </c:pt>
                <c:pt idx="10">
                  <c:v>325</c:v>
                </c:pt>
                <c:pt idx="11">
                  <c:v>282</c:v>
                </c:pt>
                <c:pt idx="12">
                  <c:v>346</c:v>
                </c:pt>
                <c:pt idx="13">
                  <c:v>283</c:v>
                </c:pt>
                <c:pt idx="14">
                  <c:v>322</c:v>
                </c:pt>
                <c:pt idx="15">
                  <c:v>364</c:v>
                </c:pt>
                <c:pt idx="16">
                  <c:v>279</c:v>
                </c:pt>
                <c:pt idx="17">
                  <c:v>376</c:v>
                </c:pt>
                <c:pt idx="18">
                  <c:v>335</c:v>
                </c:pt>
                <c:pt idx="19">
                  <c:v>422</c:v>
                </c:pt>
                <c:pt idx="20">
                  <c:v>412</c:v>
                </c:pt>
                <c:pt idx="21">
                  <c:v>376</c:v>
                </c:pt>
                <c:pt idx="22">
                  <c:v>389</c:v>
                </c:pt>
                <c:pt idx="23">
                  <c:v>363</c:v>
                </c:pt>
                <c:pt idx="24">
                  <c:v>455</c:v>
                </c:pt>
                <c:pt idx="25">
                  <c:v>448</c:v>
                </c:pt>
                <c:pt idx="26">
                  <c:v>501</c:v>
                </c:pt>
                <c:pt idx="27">
                  <c:v>444</c:v>
                </c:pt>
                <c:pt idx="28">
                  <c:v>316</c:v>
                </c:pt>
                <c:pt idx="29">
                  <c:v>286</c:v>
                </c:pt>
                <c:pt idx="30">
                  <c:v>253</c:v>
                </c:pt>
                <c:pt idx="31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8A-4BAA-91BD-F81FFCA42D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660192"/>
        <c:axId val="417858800"/>
      </c:barChart>
      <c:catAx>
        <c:axId val="4166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7858800"/>
        <c:crosses val="autoZero"/>
        <c:auto val="1"/>
        <c:lblAlgn val="ctr"/>
        <c:lblOffset val="100"/>
        <c:noMultiLvlLbl val="0"/>
      </c:catAx>
      <c:valAx>
        <c:axId val="417858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6601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1 DE ALICANTE</c:v>
                </c:pt>
                <c:pt idx="18">
                  <c:v>JDO. Nº. 2 DE ALICANTE</c:v>
                </c:pt>
                <c:pt idx="19">
                  <c:v>JDO. Nº. 3 DE ALICANTE</c:v>
                </c:pt>
                <c:pt idx="20">
                  <c:v>JDO. Nº. 4 DE ALICANTE</c:v>
                </c:pt>
                <c:pt idx="21">
                  <c:v>JDO. Nº. 5 DE ALICANTE</c:v>
                </c:pt>
                <c:pt idx="22">
                  <c:v>JDO. Nº. 6 DE ALICANTE</c:v>
                </c:pt>
                <c:pt idx="23">
                  <c:v>JDO. Nº. 7 DE ALICANTE</c:v>
                </c:pt>
                <c:pt idx="24">
                  <c:v>JDO. Nº. 1 DE ELX</c:v>
                </c:pt>
                <c:pt idx="25">
                  <c:v>JDO. Nº. 2 DE ELX</c:v>
                </c:pt>
                <c:pt idx="26">
                  <c:v>JDO. Nº. 3 DE ELX</c:v>
                </c:pt>
                <c:pt idx="27">
                  <c:v>JDO. Nº. 1 DE BENIDORM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3 DE VALENCIA</c:v>
                </c:pt>
              </c:strCache>
            </c:strRef>
          </c:cat>
          <c:val>
            <c:numRef>
              <c:f>SOCIAL!$B$5:$B$37</c:f>
              <c:numCache>
                <c:formatCode>#,##0</c:formatCode>
                <c:ptCount val="33"/>
                <c:pt idx="0">
                  <c:v>1136</c:v>
                </c:pt>
                <c:pt idx="1">
                  <c:v>1150</c:v>
                </c:pt>
                <c:pt idx="2">
                  <c:v>1134</c:v>
                </c:pt>
                <c:pt idx="3">
                  <c:v>1097</c:v>
                </c:pt>
                <c:pt idx="4">
                  <c:v>1148</c:v>
                </c:pt>
                <c:pt idx="5">
                  <c:v>1138</c:v>
                </c:pt>
                <c:pt idx="6">
                  <c:v>1156</c:v>
                </c:pt>
                <c:pt idx="7">
                  <c:v>1209</c:v>
                </c:pt>
                <c:pt idx="8">
                  <c:v>1148</c:v>
                </c:pt>
                <c:pt idx="9">
                  <c:v>1117</c:v>
                </c:pt>
                <c:pt idx="10">
                  <c:v>1113</c:v>
                </c:pt>
                <c:pt idx="11">
                  <c:v>1135</c:v>
                </c:pt>
                <c:pt idx="12">
                  <c:v>1146</c:v>
                </c:pt>
                <c:pt idx="13">
                  <c:v>1131</c:v>
                </c:pt>
                <c:pt idx="14">
                  <c:v>1118</c:v>
                </c:pt>
                <c:pt idx="15">
                  <c:v>1103</c:v>
                </c:pt>
                <c:pt idx="16">
                  <c:v>1125</c:v>
                </c:pt>
                <c:pt idx="17">
                  <c:v>899</c:v>
                </c:pt>
                <c:pt idx="18">
                  <c:v>935</c:v>
                </c:pt>
                <c:pt idx="19">
                  <c:v>934</c:v>
                </c:pt>
                <c:pt idx="20">
                  <c:v>938</c:v>
                </c:pt>
                <c:pt idx="21">
                  <c:v>938</c:v>
                </c:pt>
                <c:pt idx="22">
                  <c:v>929</c:v>
                </c:pt>
                <c:pt idx="23">
                  <c:v>944</c:v>
                </c:pt>
                <c:pt idx="24">
                  <c:v>1144</c:v>
                </c:pt>
                <c:pt idx="25">
                  <c:v>1170</c:v>
                </c:pt>
                <c:pt idx="26">
                  <c:v>1161</c:v>
                </c:pt>
                <c:pt idx="27">
                  <c:v>1591</c:v>
                </c:pt>
                <c:pt idx="28">
                  <c:v>923</c:v>
                </c:pt>
                <c:pt idx="29">
                  <c:v>881</c:v>
                </c:pt>
                <c:pt idx="30">
                  <c:v>892</c:v>
                </c:pt>
                <c:pt idx="31">
                  <c:v>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7E-4EF4-BCC9-E6DD0051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859584"/>
        <c:axId val="417859976"/>
      </c:barChart>
      <c:catAx>
        <c:axId val="41785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7859976"/>
        <c:crosses val="autoZero"/>
        <c:auto val="1"/>
        <c:lblAlgn val="ctr"/>
        <c:lblOffset val="100"/>
        <c:noMultiLvlLbl val="0"/>
      </c:catAx>
      <c:valAx>
        <c:axId val="4178599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78595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1 DE ALICANTE</c:v>
                </c:pt>
                <c:pt idx="18">
                  <c:v>JDO. Nº. 2 DE ALICANTE</c:v>
                </c:pt>
                <c:pt idx="19">
                  <c:v>JDO. Nº. 3 DE ALICANTE</c:v>
                </c:pt>
                <c:pt idx="20">
                  <c:v>JDO. Nº. 4 DE ALICANTE</c:v>
                </c:pt>
                <c:pt idx="21">
                  <c:v>JDO. Nº. 5 DE ALICANTE</c:v>
                </c:pt>
                <c:pt idx="22">
                  <c:v>JDO. Nº. 6 DE ALICANTE</c:v>
                </c:pt>
                <c:pt idx="23">
                  <c:v>JDO. Nº. 7 DE ALICANTE</c:v>
                </c:pt>
                <c:pt idx="24">
                  <c:v>JDO. Nº. 1 DE ELX</c:v>
                </c:pt>
                <c:pt idx="25">
                  <c:v>JDO. Nº. 2 DE ELX</c:v>
                </c:pt>
                <c:pt idx="26">
                  <c:v>JDO. Nº. 3 DE ELX</c:v>
                </c:pt>
                <c:pt idx="27">
                  <c:v>JDO. Nº. 1 DE BENIDORM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3 DE VALENCIA</c:v>
                </c:pt>
              </c:strCache>
            </c:strRef>
          </c:cat>
          <c:val>
            <c:numRef>
              <c:f>SOCIAL!$C$5:$C$37</c:f>
              <c:numCache>
                <c:formatCode>#,##0</c:formatCode>
                <c:ptCount val="33"/>
                <c:pt idx="0">
                  <c:v>908</c:v>
                </c:pt>
                <c:pt idx="1">
                  <c:v>1008</c:v>
                </c:pt>
                <c:pt idx="2">
                  <c:v>919</c:v>
                </c:pt>
                <c:pt idx="3">
                  <c:v>849</c:v>
                </c:pt>
                <c:pt idx="4">
                  <c:v>1015</c:v>
                </c:pt>
                <c:pt idx="5">
                  <c:v>1009</c:v>
                </c:pt>
                <c:pt idx="6">
                  <c:v>987</c:v>
                </c:pt>
                <c:pt idx="7">
                  <c:v>1066</c:v>
                </c:pt>
                <c:pt idx="8">
                  <c:v>968</c:v>
                </c:pt>
                <c:pt idx="9">
                  <c:v>971</c:v>
                </c:pt>
                <c:pt idx="10">
                  <c:v>875</c:v>
                </c:pt>
                <c:pt idx="11">
                  <c:v>1024</c:v>
                </c:pt>
                <c:pt idx="12">
                  <c:v>961</c:v>
                </c:pt>
                <c:pt idx="13">
                  <c:v>868</c:v>
                </c:pt>
                <c:pt idx="14">
                  <c:v>899</c:v>
                </c:pt>
                <c:pt idx="15">
                  <c:v>938</c:v>
                </c:pt>
                <c:pt idx="16">
                  <c:v>961</c:v>
                </c:pt>
                <c:pt idx="17">
                  <c:v>699</c:v>
                </c:pt>
                <c:pt idx="18">
                  <c:v>705</c:v>
                </c:pt>
                <c:pt idx="19">
                  <c:v>789</c:v>
                </c:pt>
                <c:pt idx="20">
                  <c:v>894</c:v>
                </c:pt>
                <c:pt idx="21">
                  <c:v>711</c:v>
                </c:pt>
                <c:pt idx="22">
                  <c:v>789</c:v>
                </c:pt>
                <c:pt idx="23">
                  <c:v>749</c:v>
                </c:pt>
                <c:pt idx="24">
                  <c:v>1073</c:v>
                </c:pt>
                <c:pt idx="25">
                  <c:v>1079</c:v>
                </c:pt>
                <c:pt idx="26">
                  <c:v>1328</c:v>
                </c:pt>
                <c:pt idx="27">
                  <c:v>1142</c:v>
                </c:pt>
                <c:pt idx="28">
                  <c:v>691</c:v>
                </c:pt>
                <c:pt idx="29">
                  <c:v>811</c:v>
                </c:pt>
                <c:pt idx="30">
                  <c:v>811</c:v>
                </c:pt>
                <c:pt idx="31">
                  <c:v>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68-4044-A6F2-BFF7F4052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860760"/>
        <c:axId val="417861152"/>
      </c:barChart>
      <c:catAx>
        <c:axId val="417860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7861152"/>
        <c:crosses val="autoZero"/>
        <c:auto val="1"/>
        <c:lblAlgn val="ctr"/>
        <c:lblOffset val="100"/>
        <c:noMultiLvlLbl val="0"/>
      </c:catAx>
      <c:valAx>
        <c:axId val="4178611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78607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1 DE ALICANTE</c:v>
                </c:pt>
                <c:pt idx="18">
                  <c:v>JDO. Nº. 2 DE ALICANTE</c:v>
                </c:pt>
                <c:pt idx="19">
                  <c:v>JDO. Nº. 3 DE ALICANTE</c:v>
                </c:pt>
                <c:pt idx="20">
                  <c:v>JDO. Nº. 4 DE ALICANTE</c:v>
                </c:pt>
                <c:pt idx="21">
                  <c:v>JDO. Nº. 5 DE ALICANTE</c:v>
                </c:pt>
                <c:pt idx="22">
                  <c:v>JDO. Nº. 6 DE ALICANTE</c:v>
                </c:pt>
                <c:pt idx="23">
                  <c:v>JDO. Nº. 7 DE ALICANTE</c:v>
                </c:pt>
                <c:pt idx="24">
                  <c:v>JDO. Nº. 1 DE ELX</c:v>
                </c:pt>
                <c:pt idx="25">
                  <c:v>JDO. Nº. 2 DE ELX</c:v>
                </c:pt>
                <c:pt idx="26">
                  <c:v>JDO. Nº. 3 DE ELX</c:v>
                </c:pt>
                <c:pt idx="27">
                  <c:v>JDO. Nº. 1 DE BENIDORM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3 DE VALENCIA</c:v>
                </c:pt>
              </c:strCache>
            </c:strRef>
          </c:cat>
          <c:val>
            <c:numRef>
              <c:f>SOCIAL!$D$5:$D$37</c:f>
              <c:numCache>
                <c:formatCode>#,##0</c:formatCode>
                <c:ptCount val="33"/>
                <c:pt idx="0">
                  <c:v>955</c:v>
                </c:pt>
                <c:pt idx="1">
                  <c:v>968</c:v>
                </c:pt>
                <c:pt idx="2">
                  <c:v>938</c:v>
                </c:pt>
                <c:pt idx="3">
                  <c:v>1170</c:v>
                </c:pt>
                <c:pt idx="4">
                  <c:v>1054</c:v>
                </c:pt>
                <c:pt idx="5">
                  <c:v>972</c:v>
                </c:pt>
                <c:pt idx="6">
                  <c:v>1013</c:v>
                </c:pt>
                <c:pt idx="7">
                  <c:v>1061</c:v>
                </c:pt>
                <c:pt idx="8">
                  <c:v>1043</c:v>
                </c:pt>
                <c:pt idx="9">
                  <c:v>899</c:v>
                </c:pt>
                <c:pt idx="10">
                  <c:v>1002</c:v>
                </c:pt>
                <c:pt idx="11">
                  <c:v>902</c:v>
                </c:pt>
                <c:pt idx="12">
                  <c:v>1082</c:v>
                </c:pt>
                <c:pt idx="13">
                  <c:v>755</c:v>
                </c:pt>
                <c:pt idx="14">
                  <c:v>920</c:v>
                </c:pt>
                <c:pt idx="15">
                  <c:v>1085</c:v>
                </c:pt>
                <c:pt idx="16">
                  <c:v>1086</c:v>
                </c:pt>
                <c:pt idx="17">
                  <c:v>1179</c:v>
                </c:pt>
                <c:pt idx="18">
                  <c:v>1020</c:v>
                </c:pt>
                <c:pt idx="19">
                  <c:v>643</c:v>
                </c:pt>
                <c:pt idx="20">
                  <c:v>1062</c:v>
                </c:pt>
                <c:pt idx="21">
                  <c:v>955</c:v>
                </c:pt>
                <c:pt idx="22">
                  <c:v>851</c:v>
                </c:pt>
                <c:pt idx="23">
                  <c:v>1161</c:v>
                </c:pt>
                <c:pt idx="24">
                  <c:v>1585</c:v>
                </c:pt>
                <c:pt idx="25">
                  <c:v>874</c:v>
                </c:pt>
                <c:pt idx="26">
                  <c:v>1200</c:v>
                </c:pt>
                <c:pt idx="27">
                  <c:v>1791</c:v>
                </c:pt>
                <c:pt idx="28">
                  <c:v>727</c:v>
                </c:pt>
                <c:pt idx="29">
                  <c:v>746</c:v>
                </c:pt>
                <c:pt idx="30">
                  <c:v>988</c:v>
                </c:pt>
                <c:pt idx="31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8-40A3-BDD0-62A0B4328E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861936"/>
        <c:axId val="417862328"/>
      </c:barChart>
      <c:catAx>
        <c:axId val="417861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7862328"/>
        <c:crosses val="autoZero"/>
        <c:auto val="1"/>
        <c:lblAlgn val="ctr"/>
        <c:lblOffset val="100"/>
        <c:noMultiLvlLbl val="0"/>
      </c:catAx>
      <c:valAx>
        <c:axId val="417862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78619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1 DE ALICANTE</c:v>
                </c:pt>
                <c:pt idx="18">
                  <c:v>JDO. Nº. 2 DE ALICANTE</c:v>
                </c:pt>
                <c:pt idx="19">
                  <c:v>JDO. Nº. 3 DE ALICANTE</c:v>
                </c:pt>
                <c:pt idx="20">
                  <c:v>JDO. Nº. 4 DE ALICANTE</c:v>
                </c:pt>
                <c:pt idx="21">
                  <c:v>JDO. Nº. 5 DE ALICANTE</c:v>
                </c:pt>
                <c:pt idx="22">
                  <c:v>JDO. Nº. 6 DE ALICANTE</c:v>
                </c:pt>
                <c:pt idx="23">
                  <c:v>JDO. Nº. 7 DE ALICANTE</c:v>
                </c:pt>
                <c:pt idx="24">
                  <c:v>JDO. Nº. 1 DE ELX</c:v>
                </c:pt>
                <c:pt idx="25">
                  <c:v>JDO. Nº. 2 DE ELX</c:v>
                </c:pt>
                <c:pt idx="26">
                  <c:v>JDO. Nº. 3 DE ELX</c:v>
                </c:pt>
                <c:pt idx="27">
                  <c:v>JDO. Nº. 1 DE BENIDORM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3 DE VALENCIA</c:v>
                </c:pt>
              </c:strCache>
            </c:strRef>
          </c:cat>
          <c:val>
            <c:numRef>
              <c:f>SOCIAL!$G$5:$G$37</c:f>
              <c:numCache>
                <c:formatCode>#,##0</c:formatCode>
                <c:ptCount val="33"/>
                <c:pt idx="0">
                  <c:v>510</c:v>
                </c:pt>
                <c:pt idx="1">
                  <c:v>536</c:v>
                </c:pt>
                <c:pt idx="2">
                  <c:v>533</c:v>
                </c:pt>
                <c:pt idx="3">
                  <c:v>318</c:v>
                </c:pt>
                <c:pt idx="4">
                  <c:v>551</c:v>
                </c:pt>
                <c:pt idx="5">
                  <c:v>601</c:v>
                </c:pt>
                <c:pt idx="6">
                  <c:v>461</c:v>
                </c:pt>
                <c:pt idx="7">
                  <c:v>594</c:v>
                </c:pt>
                <c:pt idx="8">
                  <c:v>542</c:v>
                </c:pt>
                <c:pt idx="9">
                  <c:v>553</c:v>
                </c:pt>
                <c:pt idx="10">
                  <c:v>507</c:v>
                </c:pt>
                <c:pt idx="11">
                  <c:v>628</c:v>
                </c:pt>
                <c:pt idx="12">
                  <c:v>571</c:v>
                </c:pt>
                <c:pt idx="13">
                  <c:v>530</c:v>
                </c:pt>
                <c:pt idx="14">
                  <c:v>248</c:v>
                </c:pt>
                <c:pt idx="15">
                  <c:v>538</c:v>
                </c:pt>
                <c:pt idx="16">
                  <c:v>471</c:v>
                </c:pt>
                <c:pt idx="17">
                  <c:v>326</c:v>
                </c:pt>
                <c:pt idx="18">
                  <c:v>438</c:v>
                </c:pt>
                <c:pt idx="19">
                  <c:v>561</c:v>
                </c:pt>
                <c:pt idx="20">
                  <c:v>535</c:v>
                </c:pt>
                <c:pt idx="21">
                  <c:v>478</c:v>
                </c:pt>
                <c:pt idx="22">
                  <c:v>462</c:v>
                </c:pt>
                <c:pt idx="23">
                  <c:v>448</c:v>
                </c:pt>
                <c:pt idx="24">
                  <c:v>733</c:v>
                </c:pt>
                <c:pt idx="25">
                  <c:v>606</c:v>
                </c:pt>
                <c:pt idx="26">
                  <c:v>811</c:v>
                </c:pt>
                <c:pt idx="27">
                  <c:v>540</c:v>
                </c:pt>
                <c:pt idx="28">
                  <c:v>144</c:v>
                </c:pt>
                <c:pt idx="29">
                  <c:v>306</c:v>
                </c:pt>
                <c:pt idx="30">
                  <c:v>443</c:v>
                </c:pt>
                <c:pt idx="31">
                  <c:v>399</c:v>
                </c:pt>
                <c:pt idx="32">
                  <c:v>1683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92-4AD1-9B83-D499275FA7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383416"/>
        <c:axId val="414383808"/>
      </c:barChart>
      <c:catAx>
        <c:axId val="414383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383808"/>
        <c:crosses val="autoZero"/>
        <c:auto val="1"/>
        <c:lblAlgn val="ctr"/>
        <c:lblOffset val="100"/>
        <c:noMultiLvlLbl val="0"/>
      </c:catAx>
      <c:valAx>
        <c:axId val="4143838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3834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1 DE ALICANTE</c:v>
                </c:pt>
                <c:pt idx="18">
                  <c:v>JDO. Nº. 2 DE ALICANTE</c:v>
                </c:pt>
                <c:pt idx="19">
                  <c:v>JDO. Nº. 3 DE ALICANTE</c:v>
                </c:pt>
                <c:pt idx="20">
                  <c:v>JDO. Nº. 4 DE ALICANTE</c:v>
                </c:pt>
                <c:pt idx="21">
                  <c:v>JDO. Nº. 5 DE ALICANTE</c:v>
                </c:pt>
                <c:pt idx="22">
                  <c:v>JDO. Nº. 6 DE ALICANTE</c:v>
                </c:pt>
                <c:pt idx="23">
                  <c:v>JDO. Nº. 7 DE ALICANTE</c:v>
                </c:pt>
                <c:pt idx="24">
                  <c:v>JDO. Nº. 1 DE ELX</c:v>
                </c:pt>
                <c:pt idx="25">
                  <c:v>JDO. Nº. 2 DE ELX</c:v>
                </c:pt>
                <c:pt idx="26">
                  <c:v>JDO. Nº. 3 DE ELX</c:v>
                </c:pt>
                <c:pt idx="27">
                  <c:v>JDO. Nº. 1 DE BENIDORM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3 DE VALENCIA</c:v>
                </c:pt>
              </c:strCache>
            </c:strRef>
          </c:cat>
          <c:val>
            <c:numRef>
              <c:f>SOCIAL!$H$5:$H$37</c:f>
              <c:numCache>
                <c:formatCode>#,##0</c:formatCode>
                <c:ptCount val="33"/>
                <c:pt idx="0">
                  <c:v>15</c:v>
                </c:pt>
                <c:pt idx="1">
                  <c:v>22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4</c:v>
                </c:pt>
                <c:pt idx="6">
                  <c:v>31</c:v>
                </c:pt>
                <c:pt idx="7">
                  <c:v>20</c:v>
                </c:pt>
                <c:pt idx="8">
                  <c:v>16</c:v>
                </c:pt>
                <c:pt idx="9">
                  <c:v>28</c:v>
                </c:pt>
                <c:pt idx="10">
                  <c:v>15</c:v>
                </c:pt>
                <c:pt idx="11">
                  <c:v>91</c:v>
                </c:pt>
                <c:pt idx="12">
                  <c:v>7</c:v>
                </c:pt>
                <c:pt idx="13">
                  <c:v>14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187</c:v>
                </c:pt>
                <c:pt idx="18">
                  <c:v>135</c:v>
                </c:pt>
                <c:pt idx="19">
                  <c:v>157</c:v>
                </c:pt>
                <c:pt idx="20">
                  <c:v>174</c:v>
                </c:pt>
                <c:pt idx="21">
                  <c:v>168</c:v>
                </c:pt>
                <c:pt idx="22">
                  <c:v>177</c:v>
                </c:pt>
                <c:pt idx="23">
                  <c:v>160</c:v>
                </c:pt>
                <c:pt idx="24">
                  <c:v>141</c:v>
                </c:pt>
                <c:pt idx="25">
                  <c:v>226</c:v>
                </c:pt>
                <c:pt idx="26">
                  <c:v>177</c:v>
                </c:pt>
                <c:pt idx="27">
                  <c:v>172</c:v>
                </c:pt>
                <c:pt idx="28">
                  <c:v>148</c:v>
                </c:pt>
                <c:pt idx="29">
                  <c:v>81</c:v>
                </c:pt>
                <c:pt idx="30">
                  <c:v>137</c:v>
                </c:pt>
                <c:pt idx="31">
                  <c:v>101</c:v>
                </c:pt>
                <c:pt idx="32">
                  <c:v>2557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88-4868-9BBA-634C2F65B9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384592"/>
        <c:axId val="414384984"/>
      </c:barChart>
      <c:catAx>
        <c:axId val="4143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384984"/>
        <c:crosses val="autoZero"/>
        <c:auto val="1"/>
        <c:lblAlgn val="ctr"/>
        <c:lblOffset val="100"/>
        <c:noMultiLvlLbl val="0"/>
      </c:catAx>
      <c:valAx>
        <c:axId val="414384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3845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1 DE ALICANTE</c:v>
                </c:pt>
                <c:pt idx="18">
                  <c:v>JDO. Nº. 2 DE ALICANTE</c:v>
                </c:pt>
                <c:pt idx="19">
                  <c:v>JDO. Nº. 3 DE ALICANTE</c:v>
                </c:pt>
                <c:pt idx="20">
                  <c:v>JDO. Nº. 4 DE ALICANTE</c:v>
                </c:pt>
                <c:pt idx="21">
                  <c:v>JDO. Nº. 5 DE ALICANTE</c:v>
                </c:pt>
                <c:pt idx="22">
                  <c:v>JDO. Nº. 6 DE ALICANTE</c:v>
                </c:pt>
                <c:pt idx="23">
                  <c:v>JDO. Nº. 7 DE ALICANTE</c:v>
                </c:pt>
                <c:pt idx="24">
                  <c:v>JDO. Nº. 1 DE ELX</c:v>
                </c:pt>
                <c:pt idx="25">
                  <c:v>JDO. Nº. 2 DE ELX</c:v>
                </c:pt>
                <c:pt idx="26">
                  <c:v>JDO. Nº. 3 DE ELX</c:v>
                </c:pt>
                <c:pt idx="27">
                  <c:v>JDO. Nº. 1 DE BENIDORM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3 DE VALENCIA</c:v>
                </c:pt>
              </c:strCache>
            </c:strRef>
          </c:cat>
          <c:val>
            <c:numRef>
              <c:f>SOCIAL!$I$5:$I$37</c:f>
              <c:numCache>
                <c:formatCode>#,##0</c:formatCode>
                <c:ptCount val="33"/>
                <c:pt idx="0">
                  <c:v>16</c:v>
                </c:pt>
                <c:pt idx="1">
                  <c:v>25</c:v>
                </c:pt>
                <c:pt idx="2">
                  <c:v>11</c:v>
                </c:pt>
                <c:pt idx="3">
                  <c:v>10</c:v>
                </c:pt>
                <c:pt idx="4">
                  <c:v>12</c:v>
                </c:pt>
                <c:pt idx="5">
                  <c:v>4</c:v>
                </c:pt>
                <c:pt idx="6">
                  <c:v>43</c:v>
                </c:pt>
                <c:pt idx="7">
                  <c:v>33</c:v>
                </c:pt>
                <c:pt idx="8">
                  <c:v>15</c:v>
                </c:pt>
                <c:pt idx="9">
                  <c:v>33</c:v>
                </c:pt>
                <c:pt idx="10">
                  <c:v>14</c:v>
                </c:pt>
                <c:pt idx="11">
                  <c:v>91</c:v>
                </c:pt>
                <c:pt idx="12">
                  <c:v>7</c:v>
                </c:pt>
                <c:pt idx="13">
                  <c:v>10</c:v>
                </c:pt>
                <c:pt idx="14">
                  <c:v>1</c:v>
                </c:pt>
                <c:pt idx="15">
                  <c:v>10</c:v>
                </c:pt>
                <c:pt idx="16">
                  <c:v>8</c:v>
                </c:pt>
                <c:pt idx="17">
                  <c:v>156</c:v>
                </c:pt>
                <c:pt idx="18">
                  <c:v>125</c:v>
                </c:pt>
                <c:pt idx="19">
                  <c:v>231</c:v>
                </c:pt>
                <c:pt idx="20">
                  <c:v>203</c:v>
                </c:pt>
                <c:pt idx="21">
                  <c:v>206</c:v>
                </c:pt>
                <c:pt idx="22">
                  <c:v>186</c:v>
                </c:pt>
                <c:pt idx="23">
                  <c:v>154</c:v>
                </c:pt>
                <c:pt idx="24">
                  <c:v>249</c:v>
                </c:pt>
                <c:pt idx="25">
                  <c:v>206</c:v>
                </c:pt>
                <c:pt idx="26">
                  <c:v>207</c:v>
                </c:pt>
                <c:pt idx="27">
                  <c:v>126</c:v>
                </c:pt>
                <c:pt idx="28">
                  <c:v>130</c:v>
                </c:pt>
                <c:pt idx="29">
                  <c:v>48</c:v>
                </c:pt>
                <c:pt idx="30">
                  <c:v>144</c:v>
                </c:pt>
                <c:pt idx="31">
                  <c:v>97</c:v>
                </c:pt>
                <c:pt idx="32">
                  <c:v>2620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B8C-826F-37F384C02D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385768"/>
        <c:axId val="414386160"/>
      </c:barChart>
      <c:catAx>
        <c:axId val="414385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386160"/>
        <c:crosses val="autoZero"/>
        <c:auto val="1"/>
        <c:lblAlgn val="ctr"/>
        <c:lblOffset val="100"/>
        <c:noMultiLvlLbl val="0"/>
      </c:catAx>
      <c:valAx>
        <c:axId val="4143861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3857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1 DE ALICANTE</c:v>
                </c:pt>
                <c:pt idx="18">
                  <c:v>JDO. Nº. 2 DE ALICANTE</c:v>
                </c:pt>
                <c:pt idx="19">
                  <c:v>JDO. Nº. 3 DE ALICANTE</c:v>
                </c:pt>
                <c:pt idx="20">
                  <c:v>JDO. Nº. 4 DE ALICANTE</c:v>
                </c:pt>
                <c:pt idx="21">
                  <c:v>JDO. Nº. 5 DE ALICANTE</c:v>
                </c:pt>
                <c:pt idx="22">
                  <c:v>JDO. Nº. 6 DE ALICANTE</c:v>
                </c:pt>
                <c:pt idx="23">
                  <c:v>JDO. Nº. 7 DE ALICANTE</c:v>
                </c:pt>
                <c:pt idx="24">
                  <c:v>JDO. Nº. 1 DE ELX</c:v>
                </c:pt>
                <c:pt idx="25">
                  <c:v>JDO. Nº. 2 DE ELX</c:v>
                </c:pt>
                <c:pt idx="26">
                  <c:v>JDO. Nº. 3 DE ELX</c:v>
                </c:pt>
                <c:pt idx="27">
                  <c:v>JDO. Nº. 1 DE BENIDORM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3 DE VALENCIA</c:v>
                </c:pt>
              </c:strCache>
            </c:strRef>
          </c:cat>
          <c:val>
            <c:numRef>
              <c:f>SOCIAL!$J$5:$J$37</c:f>
              <c:numCache>
                <c:formatCode>#,##0</c:formatCode>
                <c:ptCount val="33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20</c:v>
                </c:pt>
                <c:pt idx="7">
                  <c:v>1</c:v>
                </c:pt>
                <c:pt idx="8">
                  <c:v>6</c:v>
                </c:pt>
                <c:pt idx="9">
                  <c:v>11</c:v>
                </c:pt>
                <c:pt idx="10">
                  <c:v>1</c:v>
                </c:pt>
                <c:pt idx="11">
                  <c:v>12</c:v>
                </c:pt>
                <c:pt idx="12">
                  <c:v>0</c:v>
                </c:pt>
                <c:pt idx="13">
                  <c:v>7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69</c:v>
                </c:pt>
                <c:pt idx="18">
                  <c:v>197</c:v>
                </c:pt>
                <c:pt idx="19">
                  <c:v>219</c:v>
                </c:pt>
                <c:pt idx="20">
                  <c:v>210</c:v>
                </c:pt>
                <c:pt idx="21">
                  <c:v>72</c:v>
                </c:pt>
                <c:pt idx="22">
                  <c:v>67</c:v>
                </c:pt>
                <c:pt idx="23">
                  <c:v>75</c:v>
                </c:pt>
                <c:pt idx="24">
                  <c:v>137</c:v>
                </c:pt>
                <c:pt idx="25">
                  <c:v>124</c:v>
                </c:pt>
                <c:pt idx="26">
                  <c:v>120</c:v>
                </c:pt>
                <c:pt idx="27">
                  <c:v>130</c:v>
                </c:pt>
                <c:pt idx="28">
                  <c:v>89</c:v>
                </c:pt>
                <c:pt idx="29">
                  <c:v>34</c:v>
                </c:pt>
                <c:pt idx="30">
                  <c:v>71</c:v>
                </c:pt>
                <c:pt idx="31">
                  <c:v>58</c:v>
                </c:pt>
                <c:pt idx="32">
                  <c:v>1352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3-4647-ADB1-8F33B04AE4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920240"/>
        <c:axId val="417920632"/>
      </c:barChart>
      <c:catAx>
        <c:axId val="41792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7920632"/>
        <c:crosses val="autoZero"/>
        <c:auto val="1"/>
        <c:lblAlgn val="ctr"/>
        <c:lblOffset val="100"/>
        <c:noMultiLvlLbl val="0"/>
      </c:catAx>
      <c:valAx>
        <c:axId val="4179206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79202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Autos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5131233595801"/>
          <c:y val="0.19486111111111112"/>
          <c:w val="0.77445472440944885"/>
          <c:h val="0.409841426071741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1 DE ALICANTE</c:v>
                </c:pt>
                <c:pt idx="18">
                  <c:v>JDO. Nº. 2 DE ALICANTE</c:v>
                </c:pt>
                <c:pt idx="19">
                  <c:v>JDO. Nº. 3 DE ALICANTE</c:v>
                </c:pt>
                <c:pt idx="20">
                  <c:v>JDO. Nº. 4 DE ALICANTE</c:v>
                </c:pt>
                <c:pt idx="21">
                  <c:v>JDO. Nº. 5 DE ALICANTE</c:v>
                </c:pt>
                <c:pt idx="22">
                  <c:v>JDO. Nº. 6 DE ALICANTE</c:v>
                </c:pt>
                <c:pt idx="23">
                  <c:v>JDO. Nº. 7 DE ALICANTE</c:v>
                </c:pt>
                <c:pt idx="24">
                  <c:v>JDO. Nº. 1 DE ELX</c:v>
                </c:pt>
                <c:pt idx="25">
                  <c:v>JDO. Nº. 2 DE ELX</c:v>
                </c:pt>
                <c:pt idx="26">
                  <c:v>JDO. Nº. 3 DE ELX</c:v>
                </c:pt>
                <c:pt idx="27">
                  <c:v>JDO. Nº. 1 DE BENIDORM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3 DE VALENCIA</c:v>
                </c:pt>
              </c:strCache>
            </c:strRef>
          </c:cat>
          <c:val>
            <c:numRef>
              <c:f>SOCIAL!$F$5:$F$37</c:f>
              <c:numCache>
                <c:formatCode>#,##0</c:formatCode>
                <c:ptCount val="33"/>
                <c:pt idx="0">
                  <c:v>65</c:v>
                </c:pt>
                <c:pt idx="1">
                  <c:v>61</c:v>
                </c:pt>
                <c:pt idx="2">
                  <c:v>83</c:v>
                </c:pt>
                <c:pt idx="3">
                  <c:v>55</c:v>
                </c:pt>
                <c:pt idx="4">
                  <c:v>61</c:v>
                </c:pt>
                <c:pt idx="5">
                  <c:v>24</c:v>
                </c:pt>
                <c:pt idx="6">
                  <c:v>69</c:v>
                </c:pt>
                <c:pt idx="7">
                  <c:v>88</c:v>
                </c:pt>
                <c:pt idx="8">
                  <c:v>47</c:v>
                </c:pt>
                <c:pt idx="9">
                  <c:v>35</c:v>
                </c:pt>
                <c:pt idx="10">
                  <c:v>14</c:v>
                </c:pt>
                <c:pt idx="11">
                  <c:v>88</c:v>
                </c:pt>
                <c:pt idx="12">
                  <c:v>31</c:v>
                </c:pt>
                <c:pt idx="13">
                  <c:v>14</c:v>
                </c:pt>
                <c:pt idx="14">
                  <c:v>30</c:v>
                </c:pt>
                <c:pt idx="15">
                  <c:v>24</c:v>
                </c:pt>
                <c:pt idx="16">
                  <c:v>173</c:v>
                </c:pt>
                <c:pt idx="17">
                  <c:v>76</c:v>
                </c:pt>
                <c:pt idx="18">
                  <c:v>58</c:v>
                </c:pt>
                <c:pt idx="19">
                  <c:v>32</c:v>
                </c:pt>
                <c:pt idx="20">
                  <c:v>84</c:v>
                </c:pt>
                <c:pt idx="21">
                  <c:v>60</c:v>
                </c:pt>
                <c:pt idx="22">
                  <c:v>78</c:v>
                </c:pt>
                <c:pt idx="23">
                  <c:v>78</c:v>
                </c:pt>
                <c:pt idx="24">
                  <c:v>125</c:v>
                </c:pt>
                <c:pt idx="25">
                  <c:v>38</c:v>
                </c:pt>
                <c:pt idx="26">
                  <c:v>121</c:v>
                </c:pt>
                <c:pt idx="27">
                  <c:v>184</c:v>
                </c:pt>
                <c:pt idx="28">
                  <c:v>194</c:v>
                </c:pt>
                <c:pt idx="29">
                  <c:v>218</c:v>
                </c:pt>
                <c:pt idx="30">
                  <c:v>164</c:v>
                </c:pt>
                <c:pt idx="31">
                  <c:v>181</c:v>
                </c:pt>
                <c:pt idx="32">
                  <c:v>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DA-4643-AAA8-BAB69B7D4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921416"/>
        <c:axId val="417921808"/>
      </c:barChart>
      <c:catAx>
        <c:axId val="4179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921808"/>
        <c:crosses val="autoZero"/>
        <c:auto val="1"/>
        <c:lblAlgn val="ctr"/>
        <c:lblOffset val="100"/>
        <c:noMultiLvlLbl val="0"/>
      </c:catAx>
      <c:valAx>
        <c:axId val="41792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92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VIGILANCIA!$B$4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VIGILANCIA!$B$5:$B$9</c:f>
              <c:numCache>
                <c:formatCode>#,##0</c:formatCode>
                <c:ptCount val="5"/>
                <c:pt idx="0">
                  <c:v>2923</c:v>
                </c:pt>
                <c:pt idx="1">
                  <c:v>4517</c:v>
                </c:pt>
                <c:pt idx="2">
                  <c:v>3121</c:v>
                </c:pt>
                <c:pt idx="3">
                  <c:v>4862</c:v>
                </c:pt>
                <c:pt idx="4">
                  <c:v>3166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35-499F-A801-C876C2B98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6553936"/>
        <c:axId val="216554328"/>
      </c:barChart>
      <c:catAx>
        <c:axId val="216553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554328"/>
        <c:crosses val="autoZero"/>
        <c:auto val="1"/>
        <c:lblAlgn val="ctr"/>
        <c:lblOffset val="100"/>
        <c:noMultiLvlLbl val="0"/>
      </c:catAx>
      <c:valAx>
        <c:axId val="216554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165539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Asuntos Terminados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terminados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VIGILANCIA!$C$5:$C$9</c:f>
              <c:numCache>
                <c:formatCode>#,##0</c:formatCode>
                <c:ptCount val="5"/>
                <c:pt idx="0">
                  <c:v>3134</c:v>
                </c:pt>
                <c:pt idx="1">
                  <c:v>4707</c:v>
                </c:pt>
                <c:pt idx="2">
                  <c:v>3397</c:v>
                </c:pt>
                <c:pt idx="3">
                  <c:v>5158</c:v>
                </c:pt>
                <c:pt idx="4">
                  <c:v>3400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0F-4CEE-BB0F-426F36481F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922984"/>
        <c:axId val="417923376"/>
      </c:barChart>
      <c:catAx>
        <c:axId val="417922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7923376"/>
        <c:crosses val="autoZero"/>
        <c:auto val="1"/>
        <c:lblAlgn val="ctr"/>
        <c:lblOffset val="100"/>
        <c:noMultiLvlLbl val="0"/>
      </c:catAx>
      <c:valAx>
        <c:axId val="4179233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79229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VIGILANCIA!$D$4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VIGILANCIA!$D$5:$D$9</c:f>
              <c:numCache>
                <c:formatCode>#,##0</c:formatCode>
                <c:ptCount val="5"/>
                <c:pt idx="0">
                  <c:v>410</c:v>
                </c:pt>
                <c:pt idx="1">
                  <c:v>973</c:v>
                </c:pt>
                <c:pt idx="2">
                  <c:v>1055</c:v>
                </c:pt>
                <c:pt idx="3">
                  <c:v>724</c:v>
                </c:pt>
                <c:pt idx="4" formatCode="General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F2-44E6-B539-5EFD4D07DA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782488"/>
        <c:axId val="417782880"/>
      </c:barChart>
      <c:catAx>
        <c:axId val="417782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7782880"/>
        <c:crosses val="autoZero"/>
        <c:auto val="1"/>
        <c:lblAlgn val="ctr"/>
        <c:lblOffset val="100"/>
        <c:noMultiLvlLbl val="0"/>
      </c:catAx>
      <c:valAx>
        <c:axId val="4177828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77824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Autos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VIGILANCIA!$F$5:$F$9</c:f>
              <c:numCache>
                <c:formatCode>General</c:formatCode>
                <c:ptCount val="5"/>
                <c:pt idx="0">
                  <c:v>3134</c:v>
                </c:pt>
                <c:pt idx="1">
                  <c:v>4707</c:v>
                </c:pt>
                <c:pt idx="2">
                  <c:v>3397</c:v>
                </c:pt>
                <c:pt idx="3" formatCode="#,##0">
                  <c:v>5070</c:v>
                </c:pt>
                <c:pt idx="4">
                  <c:v>3398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D4-4C7B-8123-5BB49C46B1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783664"/>
        <c:axId val="417784056"/>
      </c:barChart>
      <c:catAx>
        <c:axId val="41778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7784056"/>
        <c:crosses val="autoZero"/>
        <c:auto val="1"/>
        <c:lblAlgn val="ctr"/>
        <c:lblOffset val="100"/>
        <c:noMultiLvlLbl val="0"/>
      </c:catAx>
      <c:valAx>
        <c:axId val="417784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778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Decretos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VIGILANCIA!$G$5:$G$9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637064"/>
        <c:axId val="498634320"/>
      </c:barChart>
      <c:catAx>
        <c:axId val="49863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8634320"/>
        <c:crosses val="autoZero"/>
        <c:auto val="1"/>
        <c:lblAlgn val="ctr"/>
        <c:lblOffset val="100"/>
        <c:noMultiLvlLbl val="0"/>
      </c:catAx>
      <c:valAx>
        <c:axId val="4986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863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Sentencias</a:t>
            </a:r>
          </a:p>
        </c:rich>
      </c:tx>
      <c:layout>
        <c:manualLayout>
          <c:xMode val="edge"/>
          <c:yMode val="edge"/>
          <c:x val="0.467572099772875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PENAL!$E$5:$E$49</c:f>
              <c:numCache>
                <c:formatCode>#,##0</c:formatCode>
                <c:ptCount val="45"/>
                <c:pt idx="0">
                  <c:v>384</c:v>
                </c:pt>
                <c:pt idx="1">
                  <c:v>353</c:v>
                </c:pt>
                <c:pt idx="2">
                  <c:v>338</c:v>
                </c:pt>
                <c:pt idx="3">
                  <c:v>642</c:v>
                </c:pt>
                <c:pt idx="4">
                  <c:v>380</c:v>
                </c:pt>
                <c:pt idx="5">
                  <c:v>529</c:v>
                </c:pt>
                <c:pt idx="6">
                  <c:v>362</c:v>
                </c:pt>
                <c:pt idx="7">
                  <c:v>418</c:v>
                </c:pt>
                <c:pt idx="8">
                  <c:v>282</c:v>
                </c:pt>
                <c:pt idx="9">
                  <c:v>303</c:v>
                </c:pt>
                <c:pt idx="10">
                  <c:v>290</c:v>
                </c:pt>
                <c:pt idx="11">
                  <c:v>283</c:v>
                </c:pt>
                <c:pt idx="12">
                  <c:v>257</c:v>
                </c:pt>
                <c:pt idx="13">
                  <c:v>335</c:v>
                </c:pt>
                <c:pt idx="14">
                  <c:v>354</c:v>
                </c:pt>
                <c:pt idx="15">
                  <c:v>292</c:v>
                </c:pt>
                <c:pt idx="16">
                  <c:v>262</c:v>
                </c:pt>
                <c:pt idx="17">
                  <c:v>296</c:v>
                </c:pt>
                <c:pt idx="18">
                  <c:v>232</c:v>
                </c:pt>
                <c:pt idx="19">
                  <c:v>321</c:v>
                </c:pt>
                <c:pt idx="20">
                  <c:v>368</c:v>
                </c:pt>
                <c:pt idx="21">
                  <c:v>369</c:v>
                </c:pt>
                <c:pt idx="22">
                  <c:v>362</c:v>
                </c:pt>
                <c:pt idx="23">
                  <c:v>355</c:v>
                </c:pt>
                <c:pt idx="24">
                  <c:v>226</c:v>
                </c:pt>
                <c:pt idx="25">
                  <c:v>386</c:v>
                </c:pt>
                <c:pt idx="26">
                  <c:v>352</c:v>
                </c:pt>
                <c:pt idx="27">
                  <c:v>300</c:v>
                </c:pt>
                <c:pt idx="28">
                  <c:v>299</c:v>
                </c:pt>
                <c:pt idx="29">
                  <c:v>316</c:v>
                </c:pt>
                <c:pt idx="30">
                  <c:v>377</c:v>
                </c:pt>
                <c:pt idx="31">
                  <c:v>462</c:v>
                </c:pt>
                <c:pt idx="32">
                  <c:v>360</c:v>
                </c:pt>
                <c:pt idx="33">
                  <c:v>350</c:v>
                </c:pt>
                <c:pt idx="34">
                  <c:v>330</c:v>
                </c:pt>
                <c:pt idx="35">
                  <c:v>323</c:v>
                </c:pt>
                <c:pt idx="36">
                  <c:v>400</c:v>
                </c:pt>
                <c:pt idx="37">
                  <c:v>369</c:v>
                </c:pt>
                <c:pt idx="38">
                  <c:v>311</c:v>
                </c:pt>
                <c:pt idx="39">
                  <c:v>515</c:v>
                </c:pt>
                <c:pt idx="40">
                  <c:v>311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784840"/>
        <c:axId val="417785232"/>
      </c:barChart>
      <c:catAx>
        <c:axId val="41778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785232"/>
        <c:crosses val="autoZero"/>
        <c:auto val="1"/>
        <c:lblAlgn val="ctr"/>
        <c:lblOffset val="100"/>
        <c:noMultiLvlLbl val="0"/>
      </c:catAx>
      <c:valAx>
        <c:axId val="4177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78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Autos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PENAL!$F$5:$F$49</c:f>
              <c:numCache>
                <c:formatCode>#,##0</c:formatCode>
                <c:ptCount val="45"/>
                <c:pt idx="0">
                  <c:v>536</c:v>
                </c:pt>
                <c:pt idx="1">
                  <c:v>267</c:v>
                </c:pt>
                <c:pt idx="2">
                  <c:v>6</c:v>
                </c:pt>
                <c:pt idx="3">
                  <c:v>503</c:v>
                </c:pt>
                <c:pt idx="4">
                  <c:v>17</c:v>
                </c:pt>
                <c:pt idx="5">
                  <c:v>99</c:v>
                </c:pt>
                <c:pt idx="6">
                  <c:v>97</c:v>
                </c:pt>
                <c:pt idx="7">
                  <c:v>25</c:v>
                </c:pt>
                <c:pt idx="8">
                  <c:v>23</c:v>
                </c:pt>
                <c:pt idx="9">
                  <c:v>687</c:v>
                </c:pt>
                <c:pt idx="10">
                  <c:v>482</c:v>
                </c:pt>
                <c:pt idx="11">
                  <c:v>607</c:v>
                </c:pt>
                <c:pt idx="12">
                  <c:v>249</c:v>
                </c:pt>
                <c:pt idx="13">
                  <c:v>17</c:v>
                </c:pt>
                <c:pt idx="14">
                  <c:v>102</c:v>
                </c:pt>
                <c:pt idx="15">
                  <c:v>517</c:v>
                </c:pt>
                <c:pt idx="16">
                  <c:v>4</c:v>
                </c:pt>
                <c:pt idx="17">
                  <c:v>75</c:v>
                </c:pt>
                <c:pt idx="18">
                  <c:v>135</c:v>
                </c:pt>
                <c:pt idx="19">
                  <c:v>26</c:v>
                </c:pt>
                <c:pt idx="20">
                  <c:v>160</c:v>
                </c:pt>
                <c:pt idx="21">
                  <c:v>33</c:v>
                </c:pt>
                <c:pt idx="22">
                  <c:v>21</c:v>
                </c:pt>
                <c:pt idx="23">
                  <c:v>33</c:v>
                </c:pt>
                <c:pt idx="24">
                  <c:v>32</c:v>
                </c:pt>
                <c:pt idx="25">
                  <c:v>33</c:v>
                </c:pt>
                <c:pt idx="26">
                  <c:v>37</c:v>
                </c:pt>
                <c:pt idx="27">
                  <c:v>41</c:v>
                </c:pt>
                <c:pt idx="28">
                  <c:v>13</c:v>
                </c:pt>
                <c:pt idx="29">
                  <c:v>25</c:v>
                </c:pt>
                <c:pt idx="30">
                  <c:v>73</c:v>
                </c:pt>
                <c:pt idx="31">
                  <c:v>20</c:v>
                </c:pt>
                <c:pt idx="32">
                  <c:v>14</c:v>
                </c:pt>
                <c:pt idx="33">
                  <c:v>68</c:v>
                </c:pt>
                <c:pt idx="34">
                  <c:v>61</c:v>
                </c:pt>
                <c:pt idx="35">
                  <c:v>14</c:v>
                </c:pt>
                <c:pt idx="36">
                  <c:v>12</c:v>
                </c:pt>
                <c:pt idx="37">
                  <c:v>185</c:v>
                </c:pt>
                <c:pt idx="38">
                  <c:v>3</c:v>
                </c:pt>
                <c:pt idx="39">
                  <c:v>383</c:v>
                </c:pt>
                <c:pt idx="40">
                  <c:v>3</c:v>
                </c:pt>
                <c:pt idx="41">
                  <c:v>2198</c:v>
                </c:pt>
                <c:pt idx="42">
                  <c:v>2337</c:v>
                </c:pt>
                <c:pt idx="43">
                  <c:v>2289</c:v>
                </c:pt>
                <c:pt idx="44">
                  <c:v>2013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786016"/>
        <c:axId val="418031808"/>
      </c:barChart>
      <c:catAx>
        <c:axId val="41778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1808"/>
        <c:crosses val="autoZero"/>
        <c:auto val="1"/>
        <c:lblAlgn val="ctr"/>
        <c:lblOffset val="100"/>
        <c:noMultiLvlLbl val="0"/>
      </c:catAx>
      <c:valAx>
        <c:axId val="4180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78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Decretos</a:t>
            </a:r>
          </a:p>
        </c:rich>
      </c:tx>
      <c:layout>
        <c:manualLayout>
          <c:xMode val="edge"/>
          <c:yMode val="edge"/>
          <c:x val="0.3596804461942257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PENAL!$G$5:$G$49</c:f>
              <c:numCache>
                <c:formatCode>#,##0</c:formatCode>
                <c:ptCount val="45"/>
                <c:pt idx="0">
                  <c:v>0</c:v>
                </c:pt>
                <c:pt idx="1">
                  <c:v>323</c:v>
                </c:pt>
                <c:pt idx="2">
                  <c:v>164</c:v>
                </c:pt>
                <c:pt idx="3">
                  <c:v>1</c:v>
                </c:pt>
                <c:pt idx="4">
                  <c:v>343</c:v>
                </c:pt>
                <c:pt idx="5">
                  <c:v>558</c:v>
                </c:pt>
                <c:pt idx="6">
                  <c:v>916</c:v>
                </c:pt>
                <c:pt idx="7">
                  <c:v>406</c:v>
                </c:pt>
                <c:pt idx="8">
                  <c:v>123</c:v>
                </c:pt>
                <c:pt idx="9">
                  <c:v>0</c:v>
                </c:pt>
                <c:pt idx="10">
                  <c:v>225</c:v>
                </c:pt>
                <c:pt idx="11">
                  <c:v>0</c:v>
                </c:pt>
                <c:pt idx="12">
                  <c:v>115</c:v>
                </c:pt>
                <c:pt idx="13">
                  <c:v>0</c:v>
                </c:pt>
                <c:pt idx="14">
                  <c:v>419</c:v>
                </c:pt>
                <c:pt idx="15">
                  <c:v>0</c:v>
                </c:pt>
                <c:pt idx="16">
                  <c:v>31</c:v>
                </c:pt>
                <c:pt idx="17">
                  <c:v>480</c:v>
                </c:pt>
                <c:pt idx="18">
                  <c:v>506</c:v>
                </c:pt>
                <c:pt idx="19">
                  <c:v>444</c:v>
                </c:pt>
                <c:pt idx="20">
                  <c:v>311</c:v>
                </c:pt>
                <c:pt idx="21">
                  <c:v>617</c:v>
                </c:pt>
                <c:pt idx="22">
                  <c:v>350</c:v>
                </c:pt>
                <c:pt idx="23">
                  <c:v>640</c:v>
                </c:pt>
                <c:pt idx="24">
                  <c:v>459</c:v>
                </c:pt>
                <c:pt idx="25">
                  <c:v>800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32</c:v>
                </c:pt>
                <c:pt idx="38">
                  <c:v>0</c:v>
                </c:pt>
                <c:pt idx="39">
                  <c:v>284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20</c:v>
                </c:pt>
                <c:pt idx="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32592"/>
        <c:axId val="418032984"/>
      </c:barChart>
      <c:catAx>
        <c:axId val="41803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2984"/>
        <c:crosses val="autoZero"/>
        <c:auto val="1"/>
        <c:lblAlgn val="ctr"/>
        <c:lblOffset val="100"/>
        <c:noMultiLvlLbl val="0"/>
      </c:catAx>
      <c:valAx>
        <c:axId val="41803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layout>
        <c:manualLayout>
          <c:xMode val="edge"/>
          <c:yMode val="edge"/>
          <c:x val="0.38222222222222219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PENAL!$H$5:$H$49</c:f>
              <c:numCache>
                <c:formatCode>#,##0</c:formatCode>
                <c:ptCount val="45"/>
                <c:pt idx="0">
                  <c:v>450</c:v>
                </c:pt>
                <c:pt idx="1">
                  <c:v>406</c:v>
                </c:pt>
                <c:pt idx="2">
                  <c:v>491</c:v>
                </c:pt>
                <c:pt idx="3">
                  <c:v>606</c:v>
                </c:pt>
                <c:pt idx="4">
                  <c:v>426</c:v>
                </c:pt>
                <c:pt idx="5">
                  <c:v>633</c:v>
                </c:pt>
                <c:pt idx="6">
                  <c:v>399</c:v>
                </c:pt>
                <c:pt idx="7">
                  <c:v>512</c:v>
                </c:pt>
                <c:pt idx="8">
                  <c:v>386</c:v>
                </c:pt>
                <c:pt idx="9">
                  <c:v>583</c:v>
                </c:pt>
                <c:pt idx="10">
                  <c:v>459</c:v>
                </c:pt>
                <c:pt idx="11">
                  <c:v>556</c:v>
                </c:pt>
                <c:pt idx="12">
                  <c:v>483</c:v>
                </c:pt>
                <c:pt idx="13">
                  <c:v>381</c:v>
                </c:pt>
                <c:pt idx="14">
                  <c:v>431</c:v>
                </c:pt>
                <c:pt idx="15">
                  <c:v>385</c:v>
                </c:pt>
                <c:pt idx="16">
                  <c:v>761</c:v>
                </c:pt>
                <c:pt idx="17">
                  <c:v>580</c:v>
                </c:pt>
                <c:pt idx="18">
                  <c:v>555</c:v>
                </c:pt>
                <c:pt idx="19">
                  <c:v>682</c:v>
                </c:pt>
                <c:pt idx="20">
                  <c:v>552</c:v>
                </c:pt>
                <c:pt idx="21">
                  <c:v>539</c:v>
                </c:pt>
                <c:pt idx="22">
                  <c:v>550</c:v>
                </c:pt>
                <c:pt idx="23">
                  <c:v>496</c:v>
                </c:pt>
                <c:pt idx="24">
                  <c:v>428</c:v>
                </c:pt>
                <c:pt idx="25">
                  <c:v>902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2336</c:v>
                </c:pt>
                <c:pt idx="42">
                  <c:v>2367</c:v>
                </c:pt>
                <c:pt idx="43">
                  <c:v>2190</c:v>
                </c:pt>
                <c:pt idx="44">
                  <c:v>2178</c:v>
                </c:pt>
              </c:numCache>
            </c:numRef>
          </c:val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PENAL!$I$5:$I$49</c:f>
              <c:numCache>
                <c:formatCode>General</c:formatCode>
                <c:ptCount val="45"/>
                <c:pt idx="0">
                  <c:v>822</c:v>
                </c:pt>
                <c:pt idx="1">
                  <c:v>1153</c:v>
                </c:pt>
                <c:pt idx="2">
                  <c:v>350</c:v>
                </c:pt>
                <c:pt idx="3">
                  <c:v>942</c:v>
                </c:pt>
                <c:pt idx="4">
                  <c:v>630</c:v>
                </c:pt>
                <c:pt idx="5">
                  <c:v>620</c:v>
                </c:pt>
                <c:pt idx="6">
                  <c:v>926</c:v>
                </c:pt>
                <c:pt idx="7">
                  <c:v>880</c:v>
                </c:pt>
                <c:pt idx="8">
                  <c:v>395</c:v>
                </c:pt>
                <c:pt idx="9">
                  <c:v>955</c:v>
                </c:pt>
                <c:pt idx="10">
                  <c:v>975</c:v>
                </c:pt>
                <c:pt idx="11">
                  <c:v>1197</c:v>
                </c:pt>
                <c:pt idx="12">
                  <c:v>475</c:v>
                </c:pt>
                <c:pt idx="13">
                  <c:v>977</c:v>
                </c:pt>
                <c:pt idx="14">
                  <c:v>752</c:v>
                </c:pt>
                <c:pt idx="15">
                  <c:v>1215</c:v>
                </c:pt>
                <c:pt idx="16">
                  <c:v>331</c:v>
                </c:pt>
                <c:pt idx="17">
                  <c:v>669</c:v>
                </c:pt>
                <c:pt idx="18">
                  <c:v>694</c:v>
                </c:pt>
                <c:pt idx="19">
                  <c:v>898</c:v>
                </c:pt>
                <c:pt idx="20">
                  <c:v>743</c:v>
                </c:pt>
                <c:pt idx="21">
                  <c:v>1056</c:v>
                </c:pt>
                <c:pt idx="22">
                  <c:v>796</c:v>
                </c:pt>
                <c:pt idx="23">
                  <c:v>880</c:v>
                </c:pt>
                <c:pt idx="24">
                  <c:v>859</c:v>
                </c:pt>
                <c:pt idx="25">
                  <c:v>1215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  <c:pt idx="33" formatCode="#,##0">
                  <c:v>0</c:v>
                </c:pt>
                <c:pt idx="34" formatCode="#,##0">
                  <c:v>0</c:v>
                </c:pt>
                <c:pt idx="35" formatCode="#,##0">
                  <c:v>0</c:v>
                </c:pt>
                <c:pt idx="36" formatCode="#,##0">
                  <c:v>0</c:v>
                </c:pt>
                <c:pt idx="37" formatCode="#,##0">
                  <c:v>293</c:v>
                </c:pt>
                <c:pt idx="38" formatCode="#,##0">
                  <c:v>0</c:v>
                </c:pt>
                <c:pt idx="39">
                  <c:v>869</c:v>
                </c:pt>
                <c:pt idx="40">
                  <c:v>0</c:v>
                </c:pt>
                <c:pt idx="41">
                  <c:v>5002</c:v>
                </c:pt>
                <c:pt idx="42">
                  <c:v>5123</c:v>
                </c:pt>
                <c:pt idx="43">
                  <c:v>4735</c:v>
                </c:pt>
                <c:pt idx="44">
                  <c:v>5085</c:v>
                </c:pt>
              </c:numCache>
            </c:numRef>
          </c:val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PENAL!$J$5:$J$49</c:f>
              <c:numCache>
                <c:formatCode>#,##0</c:formatCode>
                <c:ptCount val="45"/>
                <c:pt idx="0">
                  <c:v>976</c:v>
                </c:pt>
                <c:pt idx="1">
                  <c:v>394</c:v>
                </c:pt>
                <c:pt idx="2">
                  <c:v>1039</c:v>
                </c:pt>
                <c:pt idx="3">
                  <c:v>829</c:v>
                </c:pt>
                <c:pt idx="4">
                  <c:v>249</c:v>
                </c:pt>
                <c:pt idx="5">
                  <c:v>961</c:v>
                </c:pt>
                <c:pt idx="6">
                  <c:v>1067</c:v>
                </c:pt>
                <c:pt idx="7">
                  <c:v>608</c:v>
                </c:pt>
                <c:pt idx="8">
                  <c:v>139</c:v>
                </c:pt>
                <c:pt idx="9">
                  <c:v>917</c:v>
                </c:pt>
                <c:pt idx="10">
                  <c:v>1738</c:v>
                </c:pt>
                <c:pt idx="11">
                  <c:v>739</c:v>
                </c:pt>
                <c:pt idx="12">
                  <c:v>484</c:v>
                </c:pt>
                <c:pt idx="13">
                  <c:v>1358</c:v>
                </c:pt>
                <c:pt idx="14">
                  <c:v>1479</c:v>
                </c:pt>
                <c:pt idx="15">
                  <c:v>969</c:v>
                </c:pt>
                <c:pt idx="16">
                  <c:v>441</c:v>
                </c:pt>
                <c:pt idx="17">
                  <c:v>1526</c:v>
                </c:pt>
                <c:pt idx="18">
                  <c:v>1250</c:v>
                </c:pt>
                <c:pt idx="19">
                  <c:v>1736</c:v>
                </c:pt>
                <c:pt idx="20">
                  <c:v>911</c:v>
                </c:pt>
                <c:pt idx="21">
                  <c:v>803</c:v>
                </c:pt>
                <c:pt idx="22">
                  <c:v>1336</c:v>
                </c:pt>
                <c:pt idx="23">
                  <c:v>1047</c:v>
                </c:pt>
                <c:pt idx="24">
                  <c:v>970</c:v>
                </c:pt>
                <c:pt idx="25">
                  <c:v>2129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129</c:v>
                </c:pt>
                <c:pt idx="38">
                  <c:v>0</c:v>
                </c:pt>
                <c:pt idx="39">
                  <c:v>369</c:v>
                </c:pt>
                <c:pt idx="40">
                  <c:v>0</c:v>
                </c:pt>
                <c:pt idx="41">
                  <c:v>2704</c:v>
                </c:pt>
                <c:pt idx="42">
                  <c:v>2822</c:v>
                </c:pt>
                <c:pt idx="43">
                  <c:v>3538</c:v>
                </c:pt>
                <c:pt idx="44">
                  <c:v>2697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33768"/>
        <c:axId val="418034160"/>
      </c:barChart>
      <c:catAx>
        <c:axId val="41803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4160"/>
        <c:crosses val="autoZero"/>
        <c:auto val="1"/>
        <c:lblAlgn val="ctr"/>
        <c:lblOffset val="100"/>
        <c:noMultiLvlLbl val="0"/>
      </c:catAx>
      <c:valAx>
        <c:axId val="41803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PENAL!$B$5:$B$49</c:f>
              <c:numCache>
                <c:formatCode>#,##0</c:formatCode>
                <c:ptCount val="45"/>
                <c:pt idx="0">
                  <c:v>407</c:v>
                </c:pt>
                <c:pt idx="1">
                  <c:v>277</c:v>
                </c:pt>
                <c:pt idx="2">
                  <c:v>411</c:v>
                </c:pt>
                <c:pt idx="3">
                  <c:v>382</c:v>
                </c:pt>
                <c:pt idx="4">
                  <c:v>411</c:v>
                </c:pt>
                <c:pt idx="5">
                  <c:v>309</c:v>
                </c:pt>
                <c:pt idx="6">
                  <c:v>389</c:v>
                </c:pt>
                <c:pt idx="7">
                  <c:v>392</c:v>
                </c:pt>
                <c:pt idx="8">
                  <c:v>407</c:v>
                </c:pt>
                <c:pt idx="9">
                  <c:v>260</c:v>
                </c:pt>
                <c:pt idx="10">
                  <c:v>305</c:v>
                </c:pt>
                <c:pt idx="11">
                  <c:v>328</c:v>
                </c:pt>
                <c:pt idx="12">
                  <c:v>345</c:v>
                </c:pt>
                <c:pt idx="13">
                  <c:v>267</c:v>
                </c:pt>
                <c:pt idx="14">
                  <c:v>291</c:v>
                </c:pt>
                <c:pt idx="15">
                  <c:v>314</c:v>
                </c:pt>
                <c:pt idx="16">
                  <c:v>344</c:v>
                </c:pt>
                <c:pt idx="17">
                  <c:v>306</c:v>
                </c:pt>
                <c:pt idx="18">
                  <c:v>311</c:v>
                </c:pt>
                <c:pt idx="19">
                  <c:v>412</c:v>
                </c:pt>
                <c:pt idx="20">
                  <c:v>387</c:v>
                </c:pt>
                <c:pt idx="21">
                  <c:v>380</c:v>
                </c:pt>
                <c:pt idx="22">
                  <c:v>412</c:v>
                </c:pt>
                <c:pt idx="23">
                  <c:v>402</c:v>
                </c:pt>
                <c:pt idx="24">
                  <c:v>265</c:v>
                </c:pt>
                <c:pt idx="25">
                  <c:v>410</c:v>
                </c:pt>
                <c:pt idx="26">
                  <c:v>498</c:v>
                </c:pt>
                <c:pt idx="27">
                  <c:v>489</c:v>
                </c:pt>
                <c:pt idx="28">
                  <c:v>450</c:v>
                </c:pt>
                <c:pt idx="29">
                  <c:v>483</c:v>
                </c:pt>
                <c:pt idx="30">
                  <c:v>519</c:v>
                </c:pt>
                <c:pt idx="31">
                  <c:v>514</c:v>
                </c:pt>
                <c:pt idx="32">
                  <c:v>507</c:v>
                </c:pt>
                <c:pt idx="33">
                  <c:v>455</c:v>
                </c:pt>
                <c:pt idx="34">
                  <c:v>481</c:v>
                </c:pt>
                <c:pt idx="35">
                  <c:v>486</c:v>
                </c:pt>
                <c:pt idx="36">
                  <c:v>508</c:v>
                </c:pt>
                <c:pt idx="37">
                  <c:v>493</c:v>
                </c:pt>
                <c:pt idx="38">
                  <c:v>611</c:v>
                </c:pt>
                <c:pt idx="39">
                  <c:v>516</c:v>
                </c:pt>
                <c:pt idx="40">
                  <c:v>611</c:v>
                </c:pt>
              </c:numCache>
            </c:numRef>
          </c:val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PENAL!$C$5:$C$49</c:f>
              <c:numCache>
                <c:formatCode>#,##0</c:formatCode>
                <c:ptCount val="45"/>
                <c:pt idx="0">
                  <c:v>441</c:v>
                </c:pt>
                <c:pt idx="1">
                  <c:v>363</c:v>
                </c:pt>
                <c:pt idx="2">
                  <c:v>344</c:v>
                </c:pt>
                <c:pt idx="3">
                  <c:v>709</c:v>
                </c:pt>
                <c:pt idx="4">
                  <c:v>430</c:v>
                </c:pt>
                <c:pt idx="5">
                  <c:v>720</c:v>
                </c:pt>
                <c:pt idx="6">
                  <c:v>482</c:v>
                </c:pt>
                <c:pt idx="7">
                  <c:v>443</c:v>
                </c:pt>
                <c:pt idx="8">
                  <c:v>289</c:v>
                </c:pt>
                <c:pt idx="9">
                  <c:v>345</c:v>
                </c:pt>
                <c:pt idx="10">
                  <c:v>323</c:v>
                </c:pt>
                <c:pt idx="11">
                  <c:v>328</c:v>
                </c:pt>
                <c:pt idx="12">
                  <c:v>320</c:v>
                </c:pt>
                <c:pt idx="13">
                  <c:v>372</c:v>
                </c:pt>
                <c:pt idx="14">
                  <c:v>471</c:v>
                </c:pt>
                <c:pt idx="15">
                  <c:v>318</c:v>
                </c:pt>
                <c:pt idx="16">
                  <c:v>299</c:v>
                </c:pt>
                <c:pt idx="17">
                  <c:v>350</c:v>
                </c:pt>
                <c:pt idx="18">
                  <c:v>345</c:v>
                </c:pt>
                <c:pt idx="19">
                  <c:v>379</c:v>
                </c:pt>
                <c:pt idx="20">
                  <c:v>403</c:v>
                </c:pt>
                <c:pt idx="21">
                  <c:v>388</c:v>
                </c:pt>
                <c:pt idx="22">
                  <c:v>394</c:v>
                </c:pt>
                <c:pt idx="23">
                  <c:v>388</c:v>
                </c:pt>
                <c:pt idx="24">
                  <c:v>261</c:v>
                </c:pt>
                <c:pt idx="25">
                  <c:v>419</c:v>
                </c:pt>
                <c:pt idx="26">
                  <c:v>400</c:v>
                </c:pt>
                <c:pt idx="27">
                  <c:v>356</c:v>
                </c:pt>
                <c:pt idx="28">
                  <c:v>336</c:v>
                </c:pt>
                <c:pt idx="29">
                  <c:v>344</c:v>
                </c:pt>
                <c:pt idx="30">
                  <c:v>450</c:v>
                </c:pt>
                <c:pt idx="31">
                  <c:v>547</c:v>
                </c:pt>
                <c:pt idx="32">
                  <c:v>374</c:v>
                </c:pt>
                <c:pt idx="33">
                  <c:v>461</c:v>
                </c:pt>
                <c:pt idx="34">
                  <c:v>396</c:v>
                </c:pt>
                <c:pt idx="35">
                  <c:v>373</c:v>
                </c:pt>
                <c:pt idx="36">
                  <c:v>446</c:v>
                </c:pt>
                <c:pt idx="37">
                  <c:v>408</c:v>
                </c:pt>
                <c:pt idx="38">
                  <c:v>363</c:v>
                </c:pt>
                <c:pt idx="39">
                  <c:v>621</c:v>
                </c:pt>
                <c:pt idx="40">
                  <c:v>363</c:v>
                </c:pt>
              </c:numCache>
            </c:numRef>
          </c:val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PENAL!$A$5:$A$49</c:f>
              <c:strCache>
                <c:ptCount val="45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Nº.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</c:strCache>
            </c:strRef>
          </c:cat>
          <c:val>
            <c:numRef>
              <c:f>PENAL!$D$5:$D$49</c:f>
              <c:numCache>
                <c:formatCode>#,##0</c:formatCode>
                <c:ptCount val="45"/>
                <c:pt idx="0">
                  <c:v>530</c:v>
                </c:pt>
                <c:pt idx="1">
                  <c:v>302</c:v>
                </c:pt>
                <c:pt idx="2">
                  <c:v>746</c:v>
                </c:pt>
                <c:pt idx="3">
                  <c:v>502</c:v>
                </c:pt>
                <c:pt idx="4">
                  <c:v>555</c:v>
                </c:pt>
                <c:pt idx="5">
                  <c:v>728</c:v>
                </c:pt>
                <c:pt idx="6">
                  <c:v>922</c:v>
                </c:pt>
                <c:pt idx="7">
                  <c:v>623</c:v>
                </c:pt>
                <c:pt idx="8">
                  <c:v>502</c:v>
                </c:pt>
                <c:pt idx="9">
                  <c:v>79</c:v>
                </c:pt>
                <c:pt idx="10">
                  <c:v>142</c:v>
                </c:pt>
                <c:pt idx="11">
                  <c:v>339</c:v>
                </c:pt>
                <c:pt idx="12">
                  <c:v>189</c:v>
                </c:pt>
                <c:pt idx="13">
                  <c:v>586</c:v>
                </c:pt>
                <c:pt idx="14">
                  <c:v>615</c:v>
                </c:pt>
                <c:pt idx="15">
                  <c:v>563</c:v>
                </c:pt>
                <c:pt idx="16">
                  <c:v>98</c:v>
                </c:pt>
                <c:pt idx="17">
                  <c:v>38</c:v>
                </c:pt>
                <c:pt idx="18">
                  <c:v>546</c:v>
                </c:pt>
                <c:pt idx="19">
                  <c:v>348</c:v>
                </c:pt>
                <c:pt idx="20">
                  <c:v>747</c:v>
                </c:pt>
                <c:pt idx="21">
                  <c:v>568</c:v>
                </c:pt>
                <c:pt idx="22">
                  <c:v>381</c:v>
                </c:pt>
                <c:pt idx="23">
                  <c:v>371</c:v>
                </c:pt>
                <c:pt idx="24">
                  <c:v>89</c:v>
                </c:pt>
                <c:pt idx="25">
                  <c:v>431</c:v>
                </c:pt>
                <c:pt idx="26">
                  <c:v>484</c:v>
                </c:pt>
                <c:pt idx="27">
                  <c:v>517</c:v>
                </c:pt>
                <c:pt idx="28">
                  <c:v>522</c:v>
                </c:pt>
                <c:pt idx="29">
                  <c:v>311</c:v>
                </c:pt>
                <c:pt idx="30">
                  <c:v>447</c:v>
                </c:pt>
                <c:pt idx="31">
                  <c:v>415</c:v>
                </c:pt>
                <c:pt idx="32">
                  <c:v>303</c:v>
                </c:pt>
                <c:pt idx="33">
                  <c:v>363</c:v>
                </c:pt>
                <c:pt idx="34">
                  <c:v>286</c:v>
                </c:pt>
                <c:pt idx="35">
                  <c:v>395</c:v>
                </c:pt>
                <c:pt idx="36">
                  <c:v>433</c:v>
                </c:pt>
                <c:pt idx="37">
                  <c:v>511</c:v>
                </c:pt>
                <c:pt idx="38">
                  <c:v>362</c:v>
                </c:pt>
                <c:pt idx="39">
                  <c:v>593</c:v>
                </c:pt>
                <c:pt idx="40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34944"/>
        <c:axId val="418035336"/>
      </c:barChart>
      <c:catAx>
        <c:axId val="4180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5336"/>
        <c:crosses val="autoZero"/>
        <c:auto val="1"/>
        <c:lblAlgn val="ctr"/>
        <c:lblOffset val="100"/>
        <c:noMultiLvlLbl val="0"/>
      </c:catAx>
      <c:valAx>
        <c:axId val="41803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layout>
        <c:manualLayout>
          <c:xMode val="edge"/>
          <c:yMode val="edge"/>
          <c:x val="0.3688471128608924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CONTENCIOSO!$B$5:$B$21</c:f>
              <c:numCache>
                <c:formatCode>#,##0</c:formatCode>
                <c:ptCount val="17"/>
                <c:pt idx="0" formatCode="General">
                  <c:v>833</c:v>
                </c:pt>
                <c:pt idx="1">
                  <c:v>808</c:v>
                </c:pt>
                <c:pt idx="2" formatCode="General">
                  <c:v>824</c:v>
                </c:pt>
                <c:pt idx="3" formatCode="General">
                  <c:v>812</c:v>
                </c:pt>
                <c:pt idx="4">
                  <c:v>934</c:v>
                </c:pt>
                <c:pt idx="5">
                  <c:v>611</c:v>
                </c:pt>
                <c:pt idx="6">
                  <c:v>600</c:v>
                </c:pt>
                <c:pt idx="7" formatCode="General">
                  <c:v>398</c:v>
                </c:pt>
                <c:pt idx="8" formatCode="General">
                  <c:v>432</c:v>
                </c:pt>
                <c:pt idx="9" formatCode="General">
                  <c:v>421</c:v>
                </c:pt>
                <c:pt idx="10" formatCode="General">
                  <c:v>420</c:v>
                </c:pt>
                <c:pt idx="11">
                  <c:v>714</c:v>
                </c:pt>
                <c:pt idx="12" formatCode="General">
                  <c:v>408</c:v>
                </c:pt>
                <c:pt idx="13">
                  <c:v>734</c:v>
                </c:pt>
                <c:pt idx="14">
                  <c:v>695</c:v>
                </c:pt>
                <c:pt idx="15" formatCode="General">
                  <c:v>419</c:v>
                </c:pt>
                <c:pt idx="16">
                  <c:v>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2-4C34-9ED5-884A1DC57ABE}"/>
            </c:ext>
          </c:extLst>
        </c:ser>
        <c:ser>
          <c:idx val="1"/>
          <c:order val="1"/>
          <c:tx>
            <c:v>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CONTENCIOSO!$C$5:$C$21</c:f>
              <c:numCache>
                <c:formatCode>#,##0</c:formatCode>
                <c:ptCount val="17"/>
                <c:pt idx="0">
                  <c:v>777</c:v>
                </c:pt>
                <c:pt idx="1">
                  <c:v>869</c:v>
                </c:pt>
                <c:pt idx="2">
                  <c:v>775</c:v>
                </c:pt>
                <c:pt idx="3" formatCode="General">
                  <c:v>834</c:v>
                </c:pt>
                <c:pt idx="4">
                  <c:v>1076</c:v>
                </c:pt>
                <c:pt idx="5">
                  <c:v>522</c:v>
                </c:pt>
                <c:pt idx="6" formatCode="General">
                  <c:v>636</c:v>
                </c:pt>
                <c:pt idx="7" formatCode="General">
                  <c:v>465</c:v>
                </c:pt>
                <c:pt idx="8" formatCode="General">
                  <c:v>493</c:v>
                </c:pt>
                <c:pt idx="9" formatCode="General">
                  <c:v>457</c:v>
                </c:pt>
                <c:pt idx="10" formatCode="General">
                  <c:v>524</c:v>
                </c:pt>
                <c:pt idx="11">
                  <c:v>759</c:v>
                </c:pt>
                <c:pt idx="12" formatCode="General">
                  <c:v>552</c:v>
                </c:pt>
                <c:pt idx="13">
                  <c:v>794</c:v>
                </c:pt>
                <c:pt idx="14">
                  <c:v>695</c:v>
                </c:pt>
                <c:pt idx="15" formatCode="General">
                  <c:v>519</c:v>
                </c:pt>
                <c:pt idx="16">
                  <c:v>980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2-4C34-9ED5-884A1DC57ABE}"/>
            </c:ext>
          </c:extLst>
        </c:ser>
        <c:ser>
          <c:idx val="2"/>
          <c:order val="2"/>
          <c:tx>
            <c:v>EN TRAMITE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CONTENCIOSO!$D$5:$D$21</c:f>
              <c:numCache>
                <c:formatCode>#,##0</c:formatCode>
                <c:ptCount val="17"/>
                <c:pt idx="0">
                  <c:v>597</c:v>
                </c:pt>
                <c:pt idx="1">
                  <c:v>292</c:v>
                </c:pt>
                <c:pt idx="2">
                  <c:v>523</c:v>
                </c:pt>
                <c:pt idx="3" formatCode="General">
                  <c:v>453</c:v>
                </c:pt>
                <c:pt idx="4">
                  <c:v>693</c:v>
                </c:pt>
                <c:pt idx="5">
                  <c:v>761</c:v>
                </c:pt>
                <c:pt idx="6" formatCode="General">
                  <c:v>719</c:v>
                </c:pt>
                <c:pt idx="7" formatCode="General">
                  <c:v>236</c:v>
                </c:pt>
                <c:pt idx="8" formatCode="General">
                  <c:v>295</c:v>
                </c:pt>
                <c:pt idx="9" formatCode="General">
                  <c:v>223</c:v>
                </c:pt>
                <c:pt idx="10" formatCode="General">
                  <c:v>295</c:v>
                </c:pt>
                <c:pt idx="11">
                  <c:v>595</c:v>
                </c:pt>
                <c:pt idx="12" formatCode="General">
                  <c:v>144</c:v>
                </c:pt>
                <c:pt idx="13">
                  <c:v>603</c:v>
                </c:pt>
                <c:pt idx="14">
                  <c:v>343</c:v>
                </c:pt>
                <c:pt idx="15" formatCode="General">
                  <c:v>211</c:v>
                </c:pt>
                <c:pt idx="16">
                  <c:v>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52-4C34-9ED5-884A1DC5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06744"/>
        <c:axId val="418007136"/>
      </c:barChart>
      <c:catAx>
        <c:axId val="41800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7136"/>
        <c:crosses val="autoZero"/>
        <c:auto val="1"/>
        <c:lblAlgn val="ctr"/>
        <c:lblOffset val="100"/>
        <c:noMultiLvlLbl val="0"/>
      </c:catAx>
      <c:valAx>
        <c:axId val="41800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048330011972537"/>
          <c:y val="0.89409667541557303"/>
          <c:w val="0.266915085277222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Resolución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CONTENCIOSO!$E$5:$E$21</c:f>
              <c:numCache>
                <c:formatCode>General</c:formatCode>
                <c:ptCount val="17"/>
                <c:pt idx="0">
                  <c:v>482</c:v>
                </c:pt>
                <c:pt idx="1">
                  <c:v>614</c:v>
                </c:pt>
                <c:pt idx="2">
                  <c:v>500</c:v>
                </c:pt>
                <c:pt idx="3">
                  <c:v>584</c:v>
                </c:pt>
                <c:pt idx="4" formatCode="#,##0">
                  <c:v>762</c:v>
                </c:pt>
                <c:pt idx="5" formatCode="#,##0">
                  <c:v>319</c:v>
                </c:pt>
                <c:pt idx="6">
                  <c:v>447</c:v>
                </c:pt>
                <c:pt idx="7">
                  <c:v>246</c:v>
                </c:pt>
                <c:pt idx="8">
                  <c:v>317</c:v>
                </c:pt>
                <c:pt idx="9">
                  <c:v>312</c:v>
                </c:pt>
                <c:pt idx="10">
                  <c:v>345</c:v>
                </c:pt>
                <c:pt idx="11" formatCode="#,##0">
                  <c:v>560</c:v>
                </c:pt>
                <c:pt idx="12">
                  <c:v>332</c:v>
                </c:pt>
                <c:pt idx="13">
                  <c:v>683</c:v>
                </c:pt>
                <c:pt idx="14" formatCode="#,##0">
                  <c:v>525</c:v>
                </c:pt>
                <c:pt idx="15">
                  <c:v>385</c:v>
                </c:pt>
                <c:pt idx="16">
                  <c:v>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2-4784-8EBE-C4C5E32E17B5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CONTENCIOSO!$F$5:$F$21</c:f>
              <c:numCache>
                <c:formatCode>General</c:formatCode>
                <c:ptCount val="17"/>
                <c:pt idx="0">
                  <c:v>374</c:v>
                </c:pt>
                <c:pt idx="1">
                  <c:v>409</c:v>
                </c:pt>
                <c:pt idx="2">
                  <c:v>334</c:v>
                </c:pt>
                <c:pt idx="3">
                  <c:v>375</c:v>
                </c:pt>
                <c:pt idx="4">
                  <c:v>518</c:v>
                </c:pt>
                <c:pt idx="5">
                  <c:v>207</c:v>
                </c:pt>
                <c:pt idx="6">
                  <c:v>221</c:v>
                </c:pt>
                <c:pt idx="7">
                  <c:v>297</c:v>
                </c:pt>
                <c:pt idx="8">
                  <c:v>227</c:v>
                </c:pt>
                <c:pt idx="9">
                  <c:v>241</c:v>
                </c:pt>
                <c:pt idx="10">
                  <c:v>267</c:v>
                </c:pt>
                <c:pt idx="11">
                  <c:v>144</c:v>
                </c:pt>
                <c:pt idx="12">
                  <c:v>270</c:v>
                </c:pt>
                <c:pt idx="13">
                  <c:v>155</c:v>
                </c:pt>
                <c:pt idx="14">
                  <c:v>178</c:v>
                </c:pt>
                <c:pt idx="15">
                  <c:v>212</c:v>
                </c:pt>
                <c:pt idx="16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2-4784-8EBE-C4C5E32E17B5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CONTENCIOSO!$G$5:$G$21</c:f>
              <c:numCache>
                <c:formatCode>#,##0</c:formatCode>
                <c:ptCount val="17"/>
                <c:pt idx="0">
                  <c:v>69</c:v>
                </c:pt>
                <c:pt idx="1">
                  <c:v>130</c:v>
                </c:pt>
                <c:pt idx="2">
                  <c:v>42</c:v>
                </c:pt>
                <c:pt idx="3" formatCode="General">
                  <c:v>38</c:v>
                </c:pt>
                <c:pt idx="4">
                  <c:v>23</c:v>
                </c:pt>
                <c:pt idx="5">
                  <c:v>130</c:v>
                </c:pt>
                <c:pt idx="6" formatCode="General">
                  <c:v>75</c:v>
                </c:pt>
                <c:pt idx="7" formatCode="General">
                  <c:v>193</c:v>
                </c:pt>
                <c:pt idx="8" formatCode="General">
                  <c:v>50</c:v>
                </c:pt>
                <c:pt idx="9" formatCode="General">
                  <c:v>8</c:v>
                </c:pt>
                <c:pt idx="10" formatCode="General">
                  <c:v>84</c:v>
                </c:pt>
                <c:pt idx="11">
                  <c:v>92</c:v>
                </c:pt>
                <c:pt idx="12" formatCode="General">
                  <c:v>21</c:v>
                </c:pt>
                <c:pt idx="13">
                  <c:v>28</c:v>
                </c:pt>
                <c:pt idx="14">
                  <c:v>61</c:v>
                </c:pt>
                <c:pt idx="15" formatCode="General">
                  <c:v>44</c:v>
                </c:pt>
                <c:pt idx="16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12-4784-8EBE-C4C5E32E1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07920"/>
        <c:axId val="418008312"/>
      </c:barChart>
      <c:catAx>
        <c:axId val="4180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8312"/>
        <c:crosses val="autoZero"/>
        <c:auto val="1"/>
        <c:lblAlgn val="ctr"/>
        <c:lblOffset val="100"/>
        <c:noMultiLvlLbl val="0"/>
      </c:catAx>
      <c:valAx>
        <c:axId val="41800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CONTENCIOSO!$H$5:$H$21</c:f>
              <c:numCache>
                <c:formatCode>General</c:formatCode>
                <c:ptCount val="17"/>
                <c:pt idx="0">
                  <c:v>108</c:v>
                </c:pt>
                <c:pt idx="1">
                  <c:v>101</c:v>
                </c:pt>
                <c:pt idx="2">
                  <c:v>49</c:v>
                </c:pt>
                <c:pt idx="3">
                  <c:v>97</c:v>
                </c:pt>
                <c:pt idx="4" formatCode="#,##0">
                  <c:v>213</c:v>
                </c:pt>
                <c:pt idx="5" formatCode="#,##0">
                  <c:v>34</c:v>
                </c:pt>
                <c:pt idx="6">
                  <c:v>36</c:v>
                </c:pt>
                <c:pt idx="7">
                  <c:v>120</c:v>
                </c:pt>
                <c:pt idx="8">
                  <c:v>12</c:v>
                </c:pt>
                <c:pt idx="9">
                  <c:v>15</c:v>
                </c:pt>
                <c:pt idx="10">
                  <c:v>35</c:v>
                </c:pt>
                <c:pt idx="11" formatCode="#,##0">
                  <c:v>15</c:v>
                </c:pt>
                <c:pt idx="12">
                  <c:v>9</c:v>
                </c:pt>
                <c:pt idx="13">
                  <c:v>7</c:v>
                </c:pt>
                <c:pt idx="14" formatCode="#,##0">
                  <c:v>13</c:v>
                </c:pt>
                <c:pt idx="15">
                  <c:v>20</c:v>
                </c:pt>
                <c:pt idx="16">
                  <c:v>14</c:v>
                </c:pt>
              </c:numCache>
            </c:numRef>
          </c:val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CONTENCIOSO!$I$5:$I$21</c:f>
              <c:numCache>
                <c:formatCode>General</c:formatCode>
                <c:ptCount val="17"/>
                <c:pt idx="0">
                  <c:v>89</c:v>
                </c:pt>
                <c:pt idx="1">
                  <c:v>113</c:v>
                </c:pt>
                <c:pt idx="2">
                  <c:v>82</c:v>
                </c:pt>
                <c:pt idx="3">
                  <c:v>47</c:v>
                </c:pt>
                <c:pt idx="4">
                  <c:v>90</c:v>
                </c:pt>
                <c:pt idx="5">
                  <c:v>21</c:v>
                </c:pt>
                <c:pt idx="6">
                  <c:v>42</c:v>
                </c:pt>
                <c:pt idx="7">
                  <c:v>146</c:v>
                </c:pt>
                <c:pt idx="8">
                  <c:v>40</c:v>
                </c:pt>
                <c:pt idx="9">
                  <c:v>19</c:v>
                </c:pt>
                <c:pt idx="10">
                  <c:v>44</c:v>
                </c:pt>
                <c:pt idx="11">
                  <c:v>17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26</c:v>
                </c:pt>
                <c:pt idx="16">
                  <c:v>19</c:v>
                </c:pt>
              </c:numCache>
            </c:numRef>
          </c:val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CONTENCIOSO!$J$5:$J$21</c:f>
              <c:numCache>
                <c:formatCode>General</c:formatCode>
                <c:ptCount val="17"/>
                <c:pt idx="0">
                  <c:v>153</c:v>
                </c:pt>
                <c:pt idx="1">
                  <c:v>111</c:v>
                </c:pt>
                <c:pt idx="2">
                  <c:v>122</c:v>
                </c:pt>
                <c:pt idx="3">
                  <c:v>360</c:v>
                </c:pt>
                <c:pt idx="4">
                  <c:v>194</c:v>
                </c:pt>
                <c:pt idx="5">
                  <c:v>34</c:v>
                </c:pt>
                <c:pt idx="6">
                  <c:v>37</c:v>
                </c:pt>
                <c:pt idx="7">
                  <c:v>13</c:v>
                </c:pt>
                <c:pt idx="8">
                  <c:v>7</c:v>
                </c:pt>
                <c:pt idx="9">
                  <c:v>1</c:v>
                </c:pt>
                <c:pt idx="10">
                  <c:v>18</c:v>
                </c:pt>
                <c:pt idx="11">
                  <c:v>12</c:v>
                </c:pt>
                <c:pt idx="12">
                  <c:v>2</c:v>
                </c:pt>
                <c:pt idx="13">
                  <c:v>0</c:v>
                </c:pt>
                <c:pt idx="14">
                  <c:v>14</c:v>
                </c:pt>
                <c:pt idx="15">
                  <c:v>10</c:v>
                </c:pt>
                <c:pt idx="16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509104"/>
        <c:axId val="551508320"/>
      </c:barChart>
      <c:catAx>
        <c:axId val="55150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508320"/>
        <c:crosses val="autoZero"/>
        <c:auto val="1"/>
        <c:lblAlgn val="ctr"/>
        <c:lblOffset val="100"/>
        <c:noMultiLvlLbl val="0"/>
      </c:catAx>
      <c:valAx>
        <c:axId val="5515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50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291992"/>
        <c:axId val="417292384"/>
      </c:barChart>
      <c:catAx>
        <c:axId val="417291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7292384"/>
        <c:crosses val="autoZero"/>
        <c:auto val="1"/>
        <c:lblAlgn val="ctr"/>
        <c:lblOffset val="100"/>
        <c:noMultiLvlLbl val="0"/>
      </c:catAx>
      <c:valAx>
        <c:axId val="417292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7291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invertIfNegative val="0"/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MERCANTIL!$B$5:$B$12</c:f>
              <c:numCache>
                <c:formatCode>#,##0</c:formatCode>
                <c:ptCount val="8"/>
                <c:pt idx="0">
                  <c:v>767</c:v>
                </c:pt>
                <c:pt idx="1">
                  <c:v>685</c:v>
                </c:pt>
                <c:pt idx="2">
                  <c:v>828</c:v>
                </c:pt>
                <c:pt idx="3">
                  <c:v>396</c:v>
                </c:pt>
                <c:pt idx="4">
                  <c:v>871</c:v>
                </c:pt>
                <c:pt idx="5">
                  <c:v>821</c:v>
                </c:pt>
                <c:pt idx="6">
                  <c:v>843</c:v>
                </c:pt>
                <c:pt idx="7">
                  <c:v>809</c:v>
                </c:pt>
              </c:numCache>
            </c:numRef>
          </c:val>
        </c:ser>
        <c:ser>
          <c:idx val="1"/>
          <c:order val="1"/>
          <c:tx>
            <c:v>Asuntos terminados</c:v>
          </c:tx>
          <c:invertIfNegative val="0"/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MERCANTIL!$C$5:$C$12</c:f>
              <c:numCache>
                <c:formatCode>#,##0</c:formatCode>
                <c:ptCount val="8"/>
                <c:pt idx="0">
                  <c:v>736</c:v>
                </c:pt>
                <c:pt idx="1">
                  <c:v>781</c:v>
                </c:pt>
                <c:pt idx="2">
                  <c:v>531</c:v>
                </c:pt>
                <c:pt idx="3">
                  <c:v>410</c:v>
                </c:pt>
                <c:pt idx="4">
                  <c:v>805</c:v>
                </c:pt>
                <c:pt idx="5">
                  <c:v>786</c:v>
                </c:pt>
                <c:pt idx="6">
                  <c:v>1187</c:v>
                </c:pt>
                <c:pt idx="7">
                  <c:v>852</c:v>
                </c:pt>
              </c:numCache>
            </c:numRef>
          </c:val>
        </c:ser>
        <c:ser>
          <c:idx val="2"/>
          <c:order val="2"/>
          <c:tx>
            <c:v>Asuntos en trámite</c:v>
          </c:tx>
          <c:invertIfNegative val="0"/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MERCANTIL!$D$5:$D$12</c:f>
              <c:numCache>
                <c:formatCode>#,##0</c:formatCode>
                <c:ptCount val="8"/>
                <c:pt idx="0">
                  <c:v>680</c:v>
                </c:pt>
                <c:pt idx="1">
                  <c:v>492</c:v>
                </c:pt>
                <c:pt idx="2">
                  <c:v>825</c:v>
                </c:pt>
                <c:pt idx="3">
                  <c:v>1090</c:v>
                </c:pt>
                <c:pt idx="4">
                  <c:v>487</c:v>
                </c:pt>
                <c:pt idx="5">
                  <c:v>751</c:v>
                </c:pt>
                <c:pt idx="6">
                  <c:v>530</c:v>
                </c:pt>
                <c:pt idx="7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3168"/>
        <c:axId val="417293560"/>
      </c:barChart>
      <c:catAx>
        <c:axId val="41729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3560"/>
        <c:crosses val="autoZero"/>
        <c:auto val="1"/>
        <c:lblAlgn val="ctr"/>
        <c:lblOffset val="100"/>
        <c:noMultiLvlLbl val="0"/>
      </c:catAx>
      <c:valAx>
        <c:axId val="417293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31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40170736233742E-2"/>
          <c:y val="0.21690745332543404"/>
          <c:w val="0.92781070547999678"/>
          <c:h val="0.59399943887328921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MERCANTIL!$E$5:$E$12</c:f>
              <c:numCache>
                <c:formatCode>#,##0</c:formatCode>
                <c:ptCount val="8"/>
                <c:pt idx="0">
                  <c:v>224</c:v>
                </c:pt>
                <c:pt idx="1">
                  <c:v>212</c:v>
                </c:pt>
                <c:pt idx="2">
                  <c:v>201</c:v>
                </c:pt>
                <c:pt idx="3">
                  <c:v>103</c:v>
                </c:pt>
                <c:pt idx="4">
                  <c:v>454</c:v>
                </c:pt>
                <c:pt idx="5">
                  <c:v>346</c:v>
                </c:pt>
                <c:pt idx="6">
                  <c:v>430</c:v>
                </c:pt>
                <c:pt idx="7">
                  <c:v>381</c:v>
                </c:pt>
              </c:numCache>
            </c:numRef>
          </c:val>
        </c:ser>
        <c:ser>
          <c:idx val="1"/>
          <c:order val="1"/>
          <c:tx>
            <c:v>Autos</c:v>
          </c:tx>
          <c:invertIfNegative val="0"/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MERCANTIL!$F$5:$F$12</c:f>
              <c:numCache>
                <c:formatCode>#,##0</c:formatCode>
                <c:ptCount val="8"/>
                <c:pt idx="0">
                  <c:v>422</c:v>
                </c:pt>
                <c:pt idx="1">
                  <c:v>526</c:v>
                </c:pt>
                <c:pt idx="2">
                  <c:v>491</c:v>
                </c:pt>
                <c:pt idx="3">
                  <c:v>465</c:v>
                </c:pt>
                <c:pt idx="4">
                  <c:v>310</c:v>
                </c:pt>
                <c:pt idx="5">
                  <c:v>258</c:v>
                </c:pt>
                <c:pt idx="6">
                  <c:v>741</c:v>
                </c:pt>
                <c:pt idx="7">
                  <c:v>377</c:v>
                </c:pt>
              </c:numCache>
            </c:numRef>
          </c:val>
        </c:ser>
        <c:ser>
          <c:idx val="2"/>
          <c:order val="2"/>
          <c:tx>
            <c:v>Decretos</c:v>
          </c:tx>
          <c:invertIfNegative val="0"/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MERCANTIL!$G$5:$G$12</c:f>
              <c:numCache>
                <c:formatCode>#,##0</c:formatCode>
                <c:ptCount val="8"/>
                <c:pt idx="0">
                  <c:v>340</c:v>
                </c:pt>
                <c:pt idx="1">
                  <c:v>391</c:v>
                </c:pt>
                <c:pt idx="2">
                  <c:v>319</c:v>
                </c:pt>
                <c:pt idx="3">
                  <c:v>125</c:v>
                </c:pt>
                <c:pt idx="4">
                  <c:v>318</c:v>
                </c:pt>
                <c:pt idx="5">
                  <c:v>369</c:v>
                </c:pt>
                <c:pt idx="6">
                  <c:v>513</c:v>
                </c:pt>
                <c:pt idx="7">
                  <c:v>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4344"/>
        <c:axId val="417294736"/>
      </c:barChart>
      <c:catAx>
        <c:axId val="41729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4736"/>
        <c:crosses val="autoZero"/>
        <c:auto val="1"/>
        <c:lblAlgn val="ctr"/>
        <c:lblOffset val="100"/>
        <c:noMultiLvlLbl val="0"/>
      </c:catAx>
      <c:valAx>
        <c:axId val="417294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43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677043872164E-2"/>
          <c:y val="0.27400663458734326"/>
          <c:w val="0.92759720391765499"/>
          <c:h val="0.49450969670457862"/>
        </c:manualLayout>
      </c:layout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MERCANTIL!$H$5:$H$12</c:f>
              <c:numCache>
                <c:formatCode>#,##0</c:formatCode>
                <c:ptCount val="8"/>
                <c:pt idx="0">
                  <c:v>138</c:v>
                </c:pt>
                <c:pt idx="1">
                  <c:v>148</c:v>
                </c:pt>
                <c:pt idx="2">
                  <c:v>90</c:v>
                </c:pt>
                <c:pt idx="3">
                  <c:v>88</c:v>
                </c:pt>
                <c:pt idx="4">
                  <c:v>123</c:v>
                </c:pt>
                <c:pt idx="5">
                  <c:v>94</c:v>
                </c:pt>
                <c:pt idx="6">
                  <c:v>116</c:v>
                </c:pt>
                <c:pt idx="7">
                  <c:v>92</c:v>
                </c:pt>
              </c:numCache>
            </c:numRef>
          </c:val>
        </c:ser>
        <c:ser>
          <c:idx val="1"/>
          <c:order val="1"/>
          <c:tx>
            <c:v>Ejecuciones terminadas</c:v>
          </c:tx>
          <c:invertIfNegative val="0"/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MERCANTIL!$I$5:$I$12</c:f>
              <c:numCache>
                <c:formatCode>#,##0</c:formatCode>
                <c:ptCount val="8"/>
                <c:pt idx="0">
                  <c:v>158</c:v>
                </c:pt>
                <c:pt idx="1">
                  <c:v>149</c:v>
                </c:pt>
                <c:pt idx="2">
                  <c:v>55</c:v>
                </c:pt>
                <c:pt idx="3">
                  <c:v>46</c:v>
                </c:pt>
                <c:pt idx="4">
                  <c:v>60</c:v>
                </c:pt>
                <c:pt idx="5">
                  <c:v>64</c:v>
                </c:pt>
                <c:pt idx="6">
                  <c:v>188</c:v>
                </c:pt>
                <c:pt idx="7">
                  <c:v>55</c:v>
                </c:pt>
              </c:numCache>
            </c:numRef>
          </c:val>
        </c:ser>
        <c:ser>
          <c:idx val="2"/>
          <c:order val="2"/>
          <c:tx>
            <c:v>Ejecuciones en trámite</c:v>
          </c:tx>
          <c:invertIfNegative val="0"/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MERCANTIL!$J$5:$J$12</c:f>
              <c:numCache>
                <c:formatCode>#,##0</c:formatCode>
                <c:ptCount val="8"/>
                <c:pt idx="0">
                  <c:v>362</c:v>
                </c:pt>
                <c:pt idx="1">
                  <c:v>158</c:v>
                </c:pt>
                <c:pt idx="2">
                  <c:v>422</c:v>
                </c:pt>
                <c:pt idx="3">
                  <c:v>349</c:v>
                </c:pt>
                <c:pt idx="4">
                  <c:v>753</c:v>
                </c:pt>
                <c:pt idx="5">
                  <c:v>550</c:v>
                </c:pt>
                <c:pt idx="6">
                  <c:v>258</c:v>
                </c:pt>
                <c:pt idx="7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5520"/>
        <c:axId val="417295912"/>
      </c:barChart>
      <c:catAx>
        <c:axId val="41729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5912"/>
        <c:crosses val="autoZero"/>
        <c:auto val="1"/>
        <c:lblAlgn val="ctr"/>
        <c:lblOffset val="100"/>
        <c:noMultiLvlLbl val="0"/>
      </c:catAx>
      <c:valAx>
        <c:axId val="417295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5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950337608621419"/>
          <c:y val="4.1666666666666664E-2"/>
          <c:w val="0.73132008095696266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75812155217117E-2"/>
          <c:y val="0.17215478273549137"/>
          <c:w val="0.80696959755030617"/>
          <c:h val="0.39024168853893265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VSM!$F$5:$F$20</c:f>
              <c:numCache>
                <c:formatCode>#,##0</c:formatCode>
                <c:ptCount val="16"/>
                <c:pt idx="0">
                  <c:v>30</c:v>
                </c:pt>
                <c:pt idx="1">
                  <c:v>33</c:v>
                </c:pt>
                <c:pt idx="2">
                  <c:v>48</c:v>
                </c:pt>
                <c:pt idx="3">
                  <c:v>54</c:v>
                </c:pt>
                <c:pt idx="4">
                  <c:v>136</c:v>
                </c:pt>
                <c:pt idx="5">
                  <c:v>29</c:v>
                </c:pt>
                <c:pt idx="6">
                  <c:v>29</c:v>
                </c:pt>
                <c:pt idx="7">
                  <c:v>74</c:v>
                </c:pt>
                <c:pt idx="8">
                  <c:v>33</c:v>
                </c:pt>
                <c:pt idx="9">
                  <c:v>45</c:v>
                </c:pt>
                <c:pt idx="10">
                  <c:v>34</c:v>
                </c:pt>
                <c:pt idx="11">
                  <c:v>56</c:v>
                </c:pt>
                <c:pt idx="12">
                  <c:v>46</c:v>
                </c:pt>
                <c:pt idx="13">
                  <c:v>58</c:v>
                </c:pt>
                <c:pt idx="14">
                  <c:v>49</c:v>
                </c:pt>
                <c:pt idx="15">
                  <c:v>37</c:v>
                </c:pt>
              </c:numCache>
            </c:numRef>
          </c:val>
        </c:ser>
        <c:ser>
          <c:idx val="1"/>
          <c:order val="1"/>
          <c:tx>
            <c:v>Autos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VSM!$G$5:$G$20</c:f>
              <c:numCache>
                <c:formatCode>#,##0</c:formatCode>
                <c:ptCount val="16"/>
                <c:pt idx="0">
                  <c:v>0</c:v>
                </c:pt>
                <c:pt idx="1">
                  <c:v>37</c:v>
                </c:pt>
                <c:pt idx="2">
                  <c:v>39</c:v>
                </c:pt>
                <c:pt idx="3">
                  <c:v>57</c:v>
                </c:pt>
                <c:pt idx="4">
                  <c:v>87</c:v>
                </c:pt>
                <c:pt idx="5">
                  <c:v>20</c:v>
                </c:pt>
                <c:pt idx="6">
                  <c:v>20</c:v>
                </c:pt>
                <c:pt idx="7">
                  <c:v>88</c:v>
                </c:pt>
                <c:pt idx="8">
                  <c:v>23</c:v>
                </c:pt>
                <c:pt idx="9">
                  <c:v>29</c:v>
                </c:pt>
                <c:pt idx="10">
                  <c:v>77</c:v>
                </c:pt>
                <c:pt idx="11">
                  <c:v>77</c:v>
                </c:pt>
                <c:pt idx="12">
                  <c:v>70</c:v>
                </c:pt>
                <c:pt idx="13">
                  <c:v>101</c:v>
                </c:pt>
                <c:pt idx="14">
                  <c:v>46</c:v>
                </c:pt>
                <c:pt idx="15">
                  <c:v>84</c:v>
                </c:pt>
              </c:numCache>
            </c:numRef>
          </c:val>
        </c:ser>
        <c:ser>
          <c:idx val="2"/>
          <c:order val="2"/>
          <c:tx>
            <c:v>Decretos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VSM!$H$5:$H$20</c:f>
              <c:numCache>
                <c:formatCode>#,##0</c:formatCode>
                <c:ptCount val="16"/>
                <c:pt idx="0">
                  <c:v>19</c:v>
                </c:pt>
                <c:pt idx="1">
                  <c:v>39</c:v>
                </c:pt>
                <c:pt idx="2">
                  <c:v>51</c:v>
                </c:pt>
                <c:pt idx="3">
                  <c:v>48</c:v>
                </c:pt>
                <c:pt idx="4">
                  <c:v>40</c:v>
                </c:pt>
                <c:pt idx="5">
                  <c:v>28</c:v>
                </c:pt>
                <c:pt idx="6">
                  <c:v>5</c:v>
                </c:pt>
                <c:pt idx="7">
                  <c:v>20</c:v>
                </c:pt>
                <c:pt idx="8">
                  <c:v>32</c:v>
                </c:pt>
                <c:pt idx="9">
                  <c:v>14</c:v>
                </c:pt>
                <c:pt idx="10">
                  <c:v>71</c:v>
                </c:pt>
                <c:pt idx="11">
                  <c:v>60</c:v>
                </c:pt>
                <c:pt idx="12">
                  <c:v>45</c:v>
                </c:pt>
                <c:pt idx="13">
                  <c:v>55</c:v>
                </c:pt>
                <c:pt idx="14">
                  <c:v>59</c:v>
                </c:pt>
                <c:pt idx="15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6696"/>
        <c:axId val="417297088"/>
      </c:barChart>
      <c:catAx>
        <c:axId val="417296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7088"/>
        <c:crosses val="autoZero"/>
        <c:auto val="1"/>
        <c:lblAlgn val="ctr"/>
        <c:lblOffset val="100"/>
        <c:noMultiLvlLbl val="0"/>
      </c:catAx>
      <c:valAx>
        <c:axId val="417297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66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VSM!$I$5:$I$20</c:f>
              <c:numCache>
                <c:formatCode>#,##0</c:formatCode>
                <c:ptCount val="16"/>
                <c:pt idx="0">
                  <c:v>29</c:v>
                </c:pt>
                <c:pt idx="1">
                  <c:v>32</c:v>
                </c:pt>
                <c:pt idx="2">
                  <c:v>46</c:v>
                </c:pt>
                <c:pt idx="3">
                  <c:v>43</c:v>
                </c:pt>
                <c:pt idx="4">
                  <c:v>78</c:v>
                </c:pt>
                <c:pt idx="5">
                  <c:v>16</c:v>
                </c:pt>
                <c:pt idx="6">
                  <c:v>15</c:v>
                </c:pt>
                <c:pt idx="7">
                  <c:v>60</c:v>
                </c:pt>
                <c:pt idx="8">
                  <c:v>35</c:v>
                </c:pt>
                <c:pt idx="9">
                  <c:v>25</c:v>
                </c:pt>
                <c:pt idx="10">
                  <c:v>44</c:v>
                </c:pt>
                <c:pt idx="11">
                  <c:v>42</c:v>
                </c:pt>
                <c:pt idx="12">
                  <c:v>57</c:v>
                </c:pt>
                <c:pt idx="13">
                  <c:v>60</c:v>
                </c:pt>
                <c:pt idx="14">
                  <c:v>40</c:v>
                </c:pt>
                <c:pt idx="15">
                  <c:v>34</c:v>
                </c:pt>
              </c:numCache>
            </c:numRef>
          </c:val>
        </c:ser>
        <c:ser>
          <c:idx val="1"/>
          <c:order val="1"/>
          <c:tx>
            <c:v>Ejecuciones terminadas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VSM!$J$5:$J$20</c:f>
              <c:numCache>
                <c:formatCode>#,##0</c:formatCode>
                <c:ptCount val="16"/>
                <c:pt idx="0">
                  <c:v>32</c:v>
                </c:pt>
                <c:pt idx="1">
                  <c:v>16</c:v>
                </c:pt>
                <c:pt idx="2">
                  <c:v>51</c:v>
                </c:pt>
                <c:pt idx="3">
                  <c:v>25</c:v>
                </c:pt>
                <c:pt idx="4">
                  <c:v>91</c:v>
                </c:pt>
                <c:pt idx="5">
                  <c:v>14</c:v>
                </c:pt>
                <c:pt idx="6">
                  <c:v>7</c:v>
                </c:pt>
                <c:pt idx="7">
                  <c:v>22</c:v>
                </c:pt>
                <c:pt idx="8">
                  <c:v>39</c:v>
                </c:pt>
                <c:pt idx="9">
                  <c:v>14</c:v>
                </c:pt>
                <c:pt idx="10">
                  <c:v>68</c:v>
                </c:pt>
                <c:pt idx="11">
                  <c:v>46</c:v>
                </c:pt>
                <c:pt idx="12">
                  <c:v>60</c:v>
                </c:pt>
                <c:pt idx="13">
                  <c:v>53</c:v>
                </c:pt>
                <c:pt idx="14">
                  <c:v>51</c:v>
                </c:pt>
                <c:pt idx="15">
                  <c:v>24</c:v>
                </c:pt>
              </c:numCache>
            </c:numRef>
          </c:val>
        </c:ser>
        <c:ser>
          <c:idx val="2"/>
          <c:order val="2"/>
          <c:tx>
            <c:v>Ejecuciones en trámite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VSM!$K$5:$K$20</c:f>
              <c:numCache>
                <c:formatCode>#,##0</c:formatCode>
                <c:ptCount val="16"/>
                <c:pt idx="0">
                  <c:v>40</c:v>
                </c:pt>
                <c:pt idx="1">
                  <c:v>69</c:v>
                </c:pt>
                <c:pt idx="2">
                  <c:v>54</c:v>
                </c:pt>
                <c:pt idx="3">
                  <c:v>144</c:v>
                </c:pt>
                <c:pt idx="4">
                  <c:v>152</c:v>
                </c:pt>
                <c:pt idx="5">
                  <c:v>31</c:v>
                </c:pt>
                <c:pt idx="6">
                  <c:v>52</c:v>
                </c:pt>
                <c:pt idx="7">
                  <c:v>150</c:v>
                </c:pt>
                <c:pt idx="8">
                  <c:v>40</c:v>
                </c:pt>
                <c:pt idx="9">
                  <c:v>46</c:v>
                </c:pt>
                <c:pt idx="10">
                  <c:v>55</c:v>
                </c:pt>
                <c:pt idx="11">
                  <c:v>129</c:v>
                </c:pt>
                <c:pt idx="12">
                  <c:v>54</c:v>
                </c:pt>
                <c:pt idx="13">
                  <c:v>82</c:v>
                </c:pt>
                <c:pt idx="14">
                  <c:v>43</c:v>
                </c:pt>
                <c:pt idx="15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7872"/>
        <c:axId val="417298264"/>
      </c:barChart>
      <c:catAx>
        <c:axId val="41729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8264"/>
        <c:crosses val="autoZero"/>
        <c:auto val="1"/>
        <c:lblAlgn val="ctr"/>
        <c:lblOffset val="100"/>
        <c:noMultiLvlLbl val="0"/>
      </c:catAx>
      <c:valAx>
        <c:axId val="417298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78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VSM!$B$25:$B$40</c:f>
            </c:numRef>
          </c:val>
        </c:ser>
        <c:ser>
          <c:idx val="1"/>
          <c:order val="1"/>
          <c:tx>
            <c:v>Asuntos Ingresados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VSM!$C$25:$C$40</c:f>
              <c:numCache>
                <c:formatCode>#,##0</c:formatCode>
                <c:ptCount val="16"/>
                <c:pt idx="0">
                  <c:v>1533</c:v>
                </c:pt>
                <c:pt idx="1">
                  <c:v>1362</c:v>
                </c:pt>
                <c:pt idx="2">
                  <c:v>1524</c:v>
                </c:pt>
                <c:pt idx="3">
                  <c:v>1276</c:v>
                </c:pt>
                <c:pt idx="4">
                  <c:v>1799</c:v>
                </c:pt>
                <c:pt idx="5">
                  <c:v>786</c:v>
                </c:pt>
                <c:pt idx="6">
                  <c:v>870</c:v>
                </c:pt>
                <c:pt idx="7">
                  <c:v>1271</c:v>
                </c:pt>
                <c:pt idx="8">
                  <c:v>1289</c:v>
                </c:pt>
                <c:pt idx="9">
                  <c:v>690</c:v>
                </c:pt>
                <c:pt idx="10">
                  <c:v>799</c:v>
                </c:pt>
                <c:pt idx="11">
                  <c:v>1740</c:v>
                </c:pt>
                <c:pt idx="12">
                  <c:v>1636</c:v>
                </c:pt>
                <c:pt idx="13">
                  <c:v>1524</c:v>
                </c:pt>
                <c:pt idx="14">
                  <c:v>1608</c:v>
                </c:pt>
                <c:pt idx="15">
                  <c:v>921</c:v>
                </c:pt>
              </c:numCache>
            </c:numRef>
          </c:val>
        </c:ser>
        <c:ser>
          <c:idx val="2"/>
          <c:order val="2"/>
          <c:tx>
            <c:v>Asuntos terminados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VSM!$D$25:$D$40</c:f>
              <c:numCache>
                <c:formatCode>#,##0</c:formatCode>
                <c:ptCount val="16"/>
                <c:pt idx="0">
                  <c:v>1405</c:v>
                </c:pt>
                <c:pt idx="1">
                  <c:v>1302</c:v>
                </c:pt>
                <c:pt idx="2">
                  <c:v>1440</c:v>
                </c:pt>
                <c:pt idx="3">
                  <c:v>1236</c:v>
                </c:pt>
                <c:pt idx="4">
                  <c:v>1899</c:v>
                </c:pt>
                <c:pt idx="5">
                  <c:v>809</c:v>
                </c:pt>
                <c:pt idx="6">
                  <c:v>850</c:v>
                </c:pt>
                <c:pt idx="7">
                  <c:v>1269</c:v>
                </c:pt>
                <c:pt idx="8">
                  <c:v>1190</c:v>
                </c:pt>
                <c:pt idx="9">
                  <c:v>647</c:v>
                </c:pt>
                <c:pt idx="10">
                  <c:v>695</c:v>
                </c:pt>
                <c:pt idx="11">
                  <c:v>1725</c:v>
                </c:pt>
                <c:pt idx="12">
                  <c:v>1833</c:v>
                </c:pt>
                <c:pt idx="13">
                  <c:v>1522</c:v>
                </c:pt>
                <c:pt idx="14">
                  <c:v>1658</c:v>
                </c:pt>
                <c:pt idx="15">
                  <c:v>917</c:v>
                </c:pt>
              </c:numCache>
            </c:numRef>
          </c:val>
        </c:ser>
        <c:ser>
          <c:idx val="3"/>
          <c:order val="3"/>
          <c:tx>
            <c:v>Asuntos en trámite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VSM!$E$25:$E$40</c:f>
              <c:numCache>
                <c:formatCode>#,##0</c:formatCode>
                <c:ptCount val="16"/>
                <c:pt idx="0">
                  <c:v>363</c:v>
                </c:pt>
                <c:pt idx="1">
                  <c:v>270</c:v>
                </c:pt>
                <c:pt idx="2">
                  <c:v>79</c:v>
                </c:pt>
                <c:pt idx="3">
                  <c:v>223</c:v>
                </c:pt>
                <c:pt idx="4">
                  <c:v>284</c:v>
                </c:pt>
                <c:pt idx="5">
                  <c:v>97</c:v>
                </c:pt>
                <c:pt idx="6">
                  <c:v>138</c:v>
                </c:pt>
                <c:pt idx="7">
                  <c:v>244</c:v>
                </c:pt>
                <c:pt idx="8">
                  <c:v>188</c:v>
                </c:pt>
                <c:pt idx="9">
                  <c:v>70</c:v>
                </c:pt>
                <c:pt idx="10">
                  <c:v>368</c:v>
                </c:pt>
                <c:pt idx="11">
                  <c:v>384</c:v>
                </c:pt>
                <c:pt idx="12">
                  <c:v>363</c:v>
                </c:pt>
                <c:pt idx="13">
                  <c:v>403</c:v>
                </c:pt>
                <c:pt idx="14">
                  <c:v>321</c:v>
                </c:pt>
                <c:pt idx="15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9048"/>
        <c:axId val="417299440"/>
      </c:barChart>
      <c:catAx>
        <c:axId val="41729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9440"/>
        <c:crosses val="autoZero"/>
        <c:auto val="1"/>
        <c:lblAlgn val="ctr"/>
        <c:lblOffset val="100"/>
        <c:noMultiLvlLbl val="0"/>
      </c:catAx>
      <c:valAx>
        <c:axId val="417299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9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324258232447903"/>
          <c:y val="6.5023051183637128E-3"/>
          <c:w val="0.68060263887434069"/>
          <c:h val="7.1122591882127259E-2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VSM!$C$5:$C$20</c:f>
              <c:numCache>
                <c:formatCode>#,##0</c:formatCode>
                <c:ptCount val="16"/>
                <c:pt idx="0">
                  <c:v>84</c:v>
                </c:pt>
                <c:pt idx="1">
                  <c:v>107</c:v>
                </c:pt>
                <c:pt idx="2">
                  <c:v>98</c:v>
                </c:pt>
                <c:pt idx="3">
                  <c:v>151</c:v>
                </c:pt>
                <c:pt idx="4">
                  <c:v>204</c:v>
                </c:pt>
                <c:pt idx="5">
                  <c:v>72</c:v>
                </c:pt>
                <c:pt idx="6">
                  <c:v>94</c:v>
                </c:pt>
                <c:pt idx="7">
                  <c:v>187</c:v>
                </c:pt>
                <c:pt idx="8">
                  <c:v>90</c:v>
                </c:pt>
                <c:pt idx="9">
                  <c:v>81</c:v>
                </c:pt>
                <c:pt idx="10">
                  <c:v>165</c:v>
                </c:pt>
                <c:pt idx="11">
                  <c:v>182</c:v>
                </c:pt>
                <c:pt idx="12">
                  <c:v>197</c:v>
                </c:pt>
                <c:pt idx="13">
                  <c:v>181</c:v>
                </c:pt>
                <c:pt idx="14">
                  <c:v>151</c:v>
                </c:pt>
                <c:pt idx="15">
                  <c:v>130</c:v>
                </c:pt>
              </c:numCache>
            </c:numRef>
          </c:val>
        </c:ser>
        <c:ser>
          <c:idx val="1"/>
          <c:order val="1"/>
          <c:tx>
            <c:v>Asuntos terminados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VSM!$D$5:$D$20</c:f>
              <c:numCache>
                <c:formatCode>#,##0</c:formatCode>
                <c:ptCount val="16"/>
                <c:pt idx="0">
                  <c:v>64</c:v>
                </c:pt>
                <c:pt idx="1">
                  <c:v>95</c:v>
                </c:pt>
                <c:pt idx="2">
                  <c:v>104</c:v>
                </c:pt>
                <c:pt idx="3">
                  <c:v>145</c:v>
                </c:pt>
                <c:pt idx="4">
                  <c:v>247</c:v>
                </c:pt>
                <c:pt idx="5">
                  <c:v>79</c:v>
                </c:pt>
                <c:pt idx="6">
                  <c:v>81</c:v>
                </c:pt>
                <c:pt idx="7">
                  <c:v>169</c:v>
                </c:pt>
                <c:pt idx="8">
                  <c:v>70</c:v>
                </c:pt>
                <c:pt idx="9">
                  <c:v>77</c:v>
                </c:pt>
                <c:pt idx="10">
                  <c:v>157</c:v>
                </c:pt>
                <c:pt idx="11">
                  <c:v>176</c:v>
                </c:pt>
                <c:pt idx="12">
                  <c:v>165</c:v>
                </c:pt>
                <c:pt idx="13">
                  <c:v>186</c:v>
                </c:pt>
                <c:pt idx="14">
                  <c:v>146</c:v>
                </c:pt>
                <c:pt idx="15">
                  <c:v>137</c:v>
                </c:pt>
              </c:numCache>
            </c:numRef>
          </c:val>
        </c:ser>
        <c:ser>
          <c:idx val="2"/>
          <c:order val="2"/>
          <c:tx>
            <c:v>Asuntos en trámite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VSM!$E$5:$E$20</c:f>
              <c:numCache>
                <c:formatCode>#,##0</c:formatCode>
                <c:ptCount val="16"/>
                <c:pt idx="0">
                  <c:v>92</c:v>
                </c:pt>
                <c:pt idx="1">
                  <c:v>69</c:v>
                </c:pt>
                <c:pt idx="2">
                  <c:v>24</c:v>
                </c:pt>
                <c:pt idx="3">
                  <c:v>154</c:v>
                </c:pt>
                <c:pt idx="4">
                  <c:v>132</c:v>
                </c:pt>
                <c:pt idx="5">
                  <c:v>47</c:v>
                </c:pt>
                <c:pt idx="6">
                  <c:v>68</c:v>
                </c:pt>
                <c:pt idx="7">
                  <c:v>80</c:v>
                </c:pt>
                <c:pt idx="8">
                  <c:v>44</c:v>
                </c:pt>
                <c:pt idx="9">
                  <c:v>47</c:v>
                </c:pt>
                <c:pt idx="10">
                  <c:v>61</c:v>
                </c:pt>
                <c:pt idx="11">
                  <c:v>133</c:v>
                </c:pt>
                <c:pt idx="12">
                  <c:v>156</c:v>
                </c:pt>
                <c:pt idx="13">
                  <c:v>86</c:v>
                </c:pt>
                <c:pt idx="14">
                  <c:v>84</c:v>
                </c:pt>
                <c:pt idx="15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1208"/>
        <c:axId val="419891600"/>
      </c:barChart>
      <c:catAx>
        <c:axId val="419891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891600"/>
        <c:crosses val="autoZero"/>
        <c:auto val="1"/>
        <c:lblAlgn val="ctr"/>
        <c:lblOffset val="100"/>
        <c:noMultiLvlLbl val="0"/>
      </c:catAx>
      <c:valAx>
        <c:axId val="419891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98912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VSM!$F$25:$F$40</c:f>
              <c:numCache>
                <c:formatCode>General</c:formatCode>
                <c:ptCount val="16"/>
                <c:pt idx="0">
                  <c:v>206</c:v>
                </c:pt>
                <c:pt idx="1">
                  <c:v>21</c:v>
                </c:pt>
                <c:pt idx="2">
                  <c:v>29</c:v>
                </c:pt>
                <c:pt idx="3">
                  <c:v>155</c:v>
                </c:pt>
                <c:pt idx="4">
                  <c:v>231</c:v>
                </c:pt>
                <c:pt idx="5">
                  <c:v>71</c:v>
                </c:pt>
                <c:pt idx="6">
                  <c:v>172</c:v>
                </c:pt>
                <c:pt idx="7">
                  <c:v>139</c:v>
                </c:pt>
                <c:pt idx="8" formatCode="#,##0">
                  <c:v>158</c:v>
                </c:pt>
                <c:pt idx="9" formatCode="#,##0">
                  <c:v>184</c:v>
                </c:pt>
                <c:pt idx="10" formatCode="#,##0">
                  <c:v>73</c:v>
                </c:pt>
                <c:pt idx="11" formatCode="#,##0">
                  <c:v>56</c:v>
                </c:pt>
                <c:pt idx="12" formatCode="#,##0">
                  <c:v>67</c:v>
                </c:pt>
                <c:pt idx="13" formatCode="#,##0">
                  <c:v>74</c:v>
                </c:pt>
                <c:pt idx="14" formatCode="#,##0">
                  <c:v>72</c:v>
                </c:pt>
                <c:pt idx="15" formatCode="#,##0">
                  <c:v>90</c:v>
                </c:pt>
              </c:numCache>
            </c:numRef>
          </c:val>
        </c:ser>
        <c:ser>
          <c:idx val="1"/>
          <c:order val="1"/>
          <c:tx>
            <c:v>Autos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VSM!$G$25:$G$40</c:f>
              <c:numCache>
                <c:formatCode>#,##0</c:formatCode>
                <c:ptCount val="16"/>
                <c:pt idx="0" formatCode="General">
                  <c:v>199</c:v>
                </c:pt>
                <c:pt idx="1">
                  <c:v>895</c:v>
                </c:pt>
                <c:pt idx="2" formatCode="General">
                  <c:v>939</c:v>
                </c:pt>
                <c:pt idx="3" formatCode="General">
                  <c:v>837</c:v>
                </c:pt>
                <c:pt idx="4" formatCode="General">
                  <c:v>640</c:v>
                </c:pt>
                <c:pt idx="5" formatCode="General">
                  <c:v>500</c:v>
                </c:pt>
                <c:pt idx="6" formatCode="General">
                  <c:v>353</c:v>
                </c:pt>
                <c:pt idx="7" formatCode="General">
                  <c:v>524</c:v>
                </c:pt>
                <c:pt idx="8">
                  <c:v>871</c:v>
                </c:pt>
                <c:pt idx="9">
                  <c:v>470</c:v>
                </c:pt>
                <c:pt idx="10">
                  <c:v>476</c:v>
                </c:pt>
                <c:pt idx="11">
                  <c:v>1267</c:v>
                </c:pt>
                <c:pt idx="12">
                  <c:v>1465</c:v>
                </c:pt>
                <c:pt idx="13">
                  <c:v>902</c:v>
                </c:pt>
                <c:pt idx="14">
                  <c:v>1164</c:v>
                </c:pt>
                <c:pt idx="15">
                  <c:v>363</c:v>
                </c:pt>
              </c:numCache>
            </c:numRef>
          </c:val>
        </c:ser>
        <c:ser>
          <c:idx val="2"/>
          <c:order val="2"/>
          <c:tx>
            <c:v>Decretos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VSM!$H$25:$H$40</c:f>
              <c:numCache>
                <c:formatCode>General</c:formatCode>
                <c:ptCount val="16"/>
                <c:pt idx="0">
                  <c:v>19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10</c:v>
                </c:pt>
                <c:pt idx="6">
                  <c:v>13</c:v>
                </c:pt>
                <c:pt idx="7">
                  <c:v>0</c:v>
                </c:pt>
                <c:pt idx="8" formatCode="#,##0">
                  <c:v>8</c:v>
                </c:pt>
                <c:pt idx="9" formatCode="#,##0">
                  <c:v>68</c:v>
                </c:pt>
                <c:pt idx="10" formatCode="#,##0">
                  <c:v>12</c:v>
                </c:pt>
                <c:pt idx="11" formatCode="#,##0">
                  <c:v>7</c:v>
                </c:pt>
                <c:pt idx="12" formatCode="#,##0">
                  <c:v>20</c:v>
                </c:pt>
                <c:pt idx="13" formatCode="#,##0">
                  <c:v>27</c:v>
                </c:pt>
                <c:pt idx="14" formatCode="#,##0">
                  <c:v>11</c:v>
                </c:pt>
                <c:pt idx="15" formatCode="#,##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2384"/>
        <c:axId val="419892776"/>
      </c:barChart>
      <c:catAx>
        <c:axId val="41989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892776"/>
        <c:crosses val="autoZero"/>
        <c:auto val="1"/>
        <c:lblAlgn val="ctr"/>
        <c:lblOffset val="100"/>
        <c:noMultiLvlLbl val="0"/>
      </c:catAx>
      <c:valAx>
        <c:axId val="419892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8923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VSM!$I$25:$I$40</c:f>
              <c:numCache>
                <c:formatCode>General</c:formatCode>
                <c:ptCount val="16"/>
                <c:pt idx="0">
                  <c:v>34</c:v>
                </c:pt>
                <c:pt idx="1">
                  <c:v>4</c:v>
                </c:pt>
                <c:pt idx="2">
                  <c:v>3</c:v>
                </c:pt>
                <c:pt idx="3">
                  <c:v>34</c:v>
                </c:pt>
                <c:pt idx="4">
                  <c:v>26</c:v>
                </c:pt>
                <c:pt idx="5">
                  <c:v>10</c:v>
                </c:pt>
                <c:pt idx="6">
                  <c:v>19</c:v>
                </c:pt>
                <c:pt idx="7">
                  <c:v>5</c:v>
                </c:pt>
                <c:pt idx="8" formatCode="#,##0">
                  <c:v>4</c:v>
                </c:pt>
                <c:pt idx="9" formatCode="#,##0">
                  <c:v>61</c:v>
                </c:pt>
                <c:pt idx="10" formatCode="#,##0">
                  <c:v>13</c:v>
                </c:pt>
                <c:pt idx="11" formatCode="#,##0">
                  <c:v>15</c:v>
                </c:pt>
                <c:pt idx="12" formatCode="#,##0">
                  <c:v>15</c:v>
                </c:pt>
                <c:pt idx="13" formatCode="#,##0">
                  <c:v>16</c:v>
                </c:pt>
                <c:pt idx="14" formatCode="#,##0">
                  <c:v>9</c:v>
                </c:pt>
                <c:pt idx="15" formatCode="#,##0">
                  <c:v>19</c:v>
                </c:pt>
              </c:numCache>
            </c:numRef>
          </c:val>
        </c:ser>
        <c:ser>
          <c:idx val="1"/>
          <c:order val="1"/>
          <c:tx>
            <c:v>Ejecuciones terminadas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VSM!$J$25:$J$40</c:f>
              <c:numCache>
                <c:formatCode>General</c:formatCode>
                <c:ptCount val="16"/>
                <c:pt idx="0">
                  <c:v>38</c:v>
                </c:pt>
                <c:pt idx="1">
                  <c:v>7</c:v>
                </c:pt>
                <c:pt idx="2">
                  <c:v>2</c:v>
                </c:pt>
                <c:pt idx="3">
                  <c:v>49</c:v>
                </c:pt>
                <c:pt idx="4">
                  <c:v>22</c:v>
                </c:pt>
                <c:pt idx="5">
                  <c:v>9</c:v>
                </c:pt>
                <c:pt idx="6">
                  <c:v>20</c:v>
                </c:pt>
                <c:pt idx="7">
                  <c:v>5</c:v>
                </c:pt>
                <c:pt idx="8" formatCode="#,##0">
                  <c:v>9</c:v>
                </c:pt>
                <c:pt idx="9" formatCode="#,##0">
                  <c:v>64</c:v>
                </c:pt>
                <c:pt idx="10" formatCode="#,##0">
                  <c:v>21</c:v>
                </c:pt>
                <c:pt idx="11" formatCode="#,##0">
                  <c:v>9</c:v>
                </c:pt>
                <c:pt idx="12" formatCode="#,##0">
                  <c:v>21</c:v>
                </c:pt>
                <c:pt idx="13" formatCode="#,##0">
                  <c:v>27</c:v>
                </c:pt>
                <c:pt idx="14" formatCode="#,##0">
                  <c:v>20</c:v>
                </c:pt>
                <c:pt idx="15" formatCode="#,##0">
                  <c:v>26</c:v>
                </c:pt>
              </c:numCache>
            </c:numRef>
          </c:val>
        </c:ser>
        <c:ser>
          <c:idx val="2"/>
          <c:order val="2"/>
          <c:tx>
            <c:v>Ejecuciones en trámite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VSM!$K$25:$K$40</c:f>
              <c:numCache>
                <c:formatCode>General</c:formatCode>
                <c:ptCount val="16"/>
                <c:pt idx="0">
                  <c:v>12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16</c:v>
                </c:pt>
                <c:pt idx="5">
                  <c:v>4</c:v>
                </c:pt>
                <c:pt idx="6">
                  <c:v>25</c:v>
                </c:pt>
                <c:pt idx="7">
                  <c:v>11</c:v>
                </c:pt>
                <c:pt idx="8" formatCode="#,##0">
                  <c:v>9</c:v>
                </c:pt>
                <c:pt idx="9" formatCode="#,##0">
                  <c:v>19</c:v>
                </c:pt>
                <c:pt idx="10" formatCode="#,##0">
                  <c:v>4</c:v>
                </c:pt>
                <c:pt idx="11" formatCode="#,##0">
                  <c:v>11</c:v>
                </c:pt>
                <c:pt idx="12" formatCode="#,##0">
                  <c:v>4</c:v>
                </c:pt>
                <c:pt idx="13" formatCode="#,##0">
                  <c:v>4</c:v>
                </c:pt>
                <c:pt idx="14" formatCode="#,##0">
                  <c:v>5</c:v>
                </c:pt>
                <c:pt idx="15" formatCode="#,##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3560"/>
        <c:axId val="419893952"/>
      </c:barChart>
      <c:catAx>
        <c:axId val="419893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893952"/>
        <c:crosses val="autoZero"/>
        <c:auto val="1"/>
        <c:lblAlgn val="ctr"/>
        <c:lblOffset val="100"/>
        <c:noMultiLvlLbl val="0"/>
      </c:catAx>
      <c:valAx>
        <c:axId val="41989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8935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 civiles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AUDIENCIA!$F$5:$F$17</c:f>
              <c:numCache>
                <c:formatCode>#,##0</c:formatCode>
                <c:ptCount val="13"/>
                <c:pt idx="0">
                  <c:v>507</c:v>
                </c:pt>
                <c:pt idx="1">
                  <c:v>488</c:v>
                </c:pt>
                <c:pt idx="2">
                  <c:v>329</c:v>
                </c:pt>
                <c:pt idx="3">
                  <c:v>1497</c:v>
                </c:pt>
                <c:pt idx="4">
                  <c:v>575</c:v>
                </c:pt>
                <c:pt idx="5">
                  <c:v>131</c:v>
                </c:pt>
                <c:pt idx="6">
                  <c:v>805</c:v>
                </c:pt>
                <c:pt idx="7">
                  <c:v>587</c:v>
                </c:pt>
                <c:pt idx="8">
                  <c:v>549</c:v>
                </c:pt>
                <c:pt idx="9">
                  <c:v>631</c:v>
                </c:pt>
                <c:pt idx="10">
                  <c:v>1450</c:v>
                </c:pt>
                <c:pt idx="11">
                  <c:v>717</c:v>
                </c:pt>
                <c:pt idx="12">
                  <c:v>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89-421F-BF2B-947644C8F9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9894736"/>
        <c:axId val="419895128"/>
      </c:barChart>
      <c:catAx>
        <c:axId val="41989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419895128"/>
        <c:crosses val="autoZero"/>
        <c:auto val="1"/>
        <c:lblAlgn val="ctr"/>
        <c:lblOffset val="100"/>
        <c:noMultiLvlLbl val="0"/>
      </c:catAx>
      <c:valAx>
        <c:axId val="4198951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98947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declarativa-Civil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AUDIENCIA!$C$5:$C$17</c:f>
              <c:numCache>
                <c:formatCode>#,##0</c:formatCode>
                <c:ptCount val="13"/>
                <c:pt idx="0">
                  <c:v>754</c:v>
                </c:pt>
                <c:pt idx="1">
                  <c:v>649</c:v>
                </c:pt>
                <c:pt idx="2">
                  <c:v>762</c:v>
                </c:pt>
                <c:pt idx="3">
                  <c:v>1684</c:v>
                </c:pt>
                <c:pt idx="4">
                  <c:v>1102</c:v>
                </c:pt>
                <c:pt idx="5">
                  <c:v>146</c:v>
                </c:pt>
                <c:pt idx="6">
                  <c:v>1275</c:v>
                </c:pt>
                <c:pt idx="7">
                  <c:v>948</c:v>
                </c:pt>
                <c:pt idx="8">
                  <c:v>909</c:v>
                </c:pt>
                <c:pt idx="9">
                  <c:v>1030</c:v>
                </c:pt>
                <c:pt idx="10">
                  <c:v>1691</c:v>
                </c:pt>
                <c:pt idx="11">
                  <c:v>1308</c:v>
                </c:pt>
                <c:pt idx="12">
                  <c:v>980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D-4832-AC56-5F8785C6FE9C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AUDIENCIA!$D$5:$D$17</c:f>
              <c:numCache>
                <c:formatCode>#,##0</c:formatCode>
                <c:ptCount val="13"/>
                <c:pt idx="0">
                  <c:v>930</c:v>
                </c:pt>
                <c:pt idx="1">
                  <c:v>718</c:v>
                </c:pt>
                <c:pt idx="2">
                  <c:v>946</c:v>
                </c:pt>
                <c:pt idx="3">
                  <c:v>1750</c:v>
                </c:pt>
                <c:pt idx="4">
                  <c:v>1316</c:v>
                </c:pt>
                <c:pt idx="5">
                  <c:v>226</c:v>
                </c:pt>
                <c:pt idx="6">
                  <c:v>1367</c:v>
                </c:pt>
                <c:pt idx="7">
                  <c:v>972</c:v>
                </c:pt>
                <c:pt idx="8">
                  <c:v>927</c:v>
                </c:pt>
                <c:pt idx="9">
                  <c:v>1105</c:v>
                </c:pt>
                <c:pt idx="10">
                  <c:v>1847</c:v>
                </c:pt>
                <c:pt idx="11">
                  <c:v>1440</c:v>
                </c:pt>
                <c:pt idx="12">
                  <c:v>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DD-4832-AC56-5F8785C6FE9C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AUDIENCIA!$E$5:$E$17</c:f>
              <c:numCache>
                <c:formatCode>General</c:formatCode>
                <c:ptCount val="13"/>
                <c:pt idx="0">
                  <c:v>524</c:v>
                </c:pt>
                <c:pt idx="1">
                  <c:v>271</c:v>
                </c:pt>
                <c:pt idx="2">
                  <c:v>343</c:v>
                </c:pt>
                <c:pt idx="3">
                  <c:v>832</c:v>
                </c:pt>
                <c:pt idx="4">
                  <c:v>505</c:v>
                </c:pt>
                <c:pt idx="5" formatCode="#,##0">
                  <c:v>85</c:v>
                </c:pt>
                <c:pt idx="6" formatCode="#,##0">
                  <c:v>1657</c:v>
                </c:pt>
                <c:pt idx="7" formatCode="#,##0">
                  <c:v>369</c:v>
                </c:pt>
                <c:pt idx="8" formatCode="#,##0">
                  <c:v>447</c:v>
                </c:pt>
                <c:pt idx="9" formatCode="#,##0">
                  <c:v>543</c:v>
                </c:pt>
                <c:pt idx="10" formatCode="#,##0">
                  <c:v>723</c:v>
                </c:pt>
                <c:pt idx="11" formatCode="#,##0">
                  <c:v>695</c:v>
                </c:pt>
                <c:pt idx="12">
                  <c:v>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DD-4832-AC56-5F8785C6F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895912"/>
        <c:axId val="419896304"/>
      </c:barChart>
      <c:catAx>
        <c:axId val="41989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896304"/>
        <c:crosses val="autoZero"/>
        <c:auto val="1"/>
        <c:lblAlgn val="ctr"/>
        <c:lblOffset val="100"/>
        <c:noMultiLvlLbl val="0"/>
      </c:catAx>
      <c:valAx>
        <c:axId val="41989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89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 Penales</c:v>
          </c:tx>
          <c:invertIfNegative val="0"/>
          <c:cat>
            <c:strRef>
              <c:f>AUDIENCIA!$A$22:$A$34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AUDIENCIA!$F$22:$F$34</c:f>
              <c:numCache>
                <c:formatCode>#,##0</c:formatCode>
                <c:ptCount val="13"/>
                <c:pt idx="0">
                  <c:v>639</c:v>
                </c:pt>
                <c:pt idx="1">
                  <c:v>438</c:v>
                </c:pt>
                <c:pt idx="2">
                  <c:v>486</c:v>
                </c:pt>
                <c:pt idx="3">
                  <c:v>822</c:v>
                </c:pt>
                <c:pt idx="4">
                  <c:v>428</c:v>
                </c:pt>
                <c:pt idx="5">
                  <c:v>8</c:v>
                </c:pt>
                <c:pt idx="6">
                  <c:v>408</c:v>
                </c:pt>
                <c:pt idx="7">
                  <c:v>399</c:v>
                </c:pt>
                <c:pt idx="8">
                  <c:v>451</c:v>
                </c:pt>
                <c:pt idx="9">
                  <c:v>507</c:v>
                </c:pt>
                <c:pt idx="10">
                  <c:v>493</c:v>
                </c:pt>
                <c:pt idx="11">
                  <c:v>557</c:v>
                </c:pt>
                <c:pt idx="12">
                  <c:v>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7088"/>
        <c:axId val="419897480"/>
      </c:barChart>
      <c:catAx>
        <c:axId val="41989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897480"/>
        <c:crosses val="autoZero"/>
        <c:auto val="1"/>
        <c:lblAlgn val="ctr"/>
        <c:lblOffset val="100"/>
        <c:noMultiLvlLbl val="0"/>
      </c:catAx>
      <c:valAx>
        <c:axId val="4198974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98970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AUDIENCIA!$F$5:$F$17</c:f>
              <c:numCache>
                <c:formatCode>#,##0</c:formatCode>
                <c:ptCount val="13"/>
                <c:pt idx="0">
                  <c:v>507</c:v>
                </c:pt>
                <c:pt idx="1">
                  <c:v>488</c:v>
                </c:pt>
                <c:pt idx="2">
                  <c:v>329</c:v>
                </c:pt>
                <c:pt idx="3">
                  <c:v>1497</c:v>
                </c:pt>
                <c:pt idx="4">
                  <c:v>575</c:v>
                </c:pt>
                <c:pt idx="5">
                  <c:v>131</c:v>
                </c:pt>
                <c:pt idx="6">
                  <c:v>805</c:v>
                </c:pt>
                <c:pt idx="7">
                  <c:v>587</c:v>
                </c:pt>
                <c:pt idx="8">
                  <c:v>549</c:v>
                </c:pt>
                <c:pt idx="9">
                  <c:v>631</c:v>
                </c:pt>
                <c:pt idx="10">
                  <c:v>1450</c:v>
                </c:pt>
                <c:pt idx="11">
                  <c:v>717</c:v>
                </c:pt>
                <c:pt idx="12">
                  <c:v>560</c:v>
                </c:pt>
              </c:numCache>
            </c:numRef>
          </c:val>
        </c:ser>
        <c:ser>
          <c:idx val="1"/>
          <c:order val="1"/>
          <c:tx>
            <c:v>Autos</c:v>
          </c:tx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AUDIENCIA!$G$5:$G$17</c:f>
              <c:numCache>
                <c:formatCode>#,##0</c:formatCode>
                <c:ptCount val="13"/>
                <c:pt idx="0">
                  <c:v>342</c:v>
                </c:pt>
                <c:pt idx="1">
                  <c:v>147</c:v>
                </c:pt>
                <c:pt idx="2">
                  <c:v>549</c:v>
                </c:pt>
                <c:pt idx="3">
                  <c:v>90</c:v>
                </c:pt>
                <c:pt idx="4">
                  <c:v>675</c:v>
                </c:pt>
                <c:pt idx="5">
                  <c:v>73</c:v>
                </c:pt>
                <c:pt idx="6">
                  <c:v>471</c:v>
                </c:pt>
                <c:pt idx="7">
                  <c:v>337</c:v>
                </c:pt>
                <c:pt idx="8">
                  <c:v>293</c:v>
                </c:pt>
                <c:pt idx="9">
                  <c:v>340</c:v>
                </c:pt>
                <c:pt idx="10">
                  <c:v>230</c:v>
                </c:pt>
                <c:pt idx="11">
                  <c:v>634</c:v>
                </c:pt>
                <c:pt idx="12">
                  <c:v>377</c:v>
                </c:pt>
              </c:numCache>
            </c:numRef>
          </c:val>
        </c:ser>
        <c:ser>
          <c:idx val="2"/>
          <c:order val="2"/>
          <c:tx>
            <c:v>Decretos</c:v>
          </c:tx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AUDIENCIA!$H$5:$H$17</c:f>
              <c:numCache>
                <c:formatCode>General</c:formatCode>
                <c:ptCount val="13"/>
                <c:pt idx="0">
                  <c:v>81</c:v>
                </c:pt>
                <c:pt idx="1">
                  <c:v>83</c:v>
                </c:pt>
                <c:pt idx="2">
                  <c:v>64</c:v>
                </c:pt>
                <c:pt idx="3">
                  <c:v>81</c:v>
                </c:pt>
                <c:pt idx="4">
                  <c:v>27</c:v>
                </c:pt>
                <c:pt idx="5" formatCode="#,##0">
                  <c:v>9</c:v>
                </c:pt>
                <c:pt idx="6" formatCode="#,##0">
                  <c:v>75</c:v>
                </c:pt>
                <c:pt idx="7" formatCode="#,##0">
                  <c:v>23</c:v>
                </c:pt>
                <c:pt idx="8" formatCode="#,##0">
                  <c:v>53</c:v>
                </c:pt>
                <c:pt idx="9" formatCode="#,##0">
                  <c:v>116</c:v>
                </c:pt>
                <c:pt idx="10" formatCode="#,##0">
                  <c:v>160</c:v>
                </c:pt>
                <c:pt idx="11" formatCode="#,##0">
                  <c:v>73</c:v>
                </c:pt>
                <c:pt idx="12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8264"/>
        <c:axId val="418840224"/>
      </c:barChart>
      <c:catAx>
        <c:axId val="4198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0224"/>
        <c:crosses val="autoZero"/>
        <c:auto val="1"/>
        <c:lblAlgn val="ctr"/>
        <c:lblOffset val="100"/>
        <c:noMultiLvlLbl val="0"/>
      </c:catAx>
      <c:valAx>
        <c:axId val="418840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98982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841887895319367E-2"/>
          <c:y val="0.23111336185145329"/>
          <c:w val="0.78865223097112858"/>
          <c:h val="0.4083610382035579"/>
        </c:manualLayout>
      </c:layout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invertIfNegative val="0"/>
          <c:cat>
            <c:strRef>
              <c:f>AUDIENCIA!$A$22:$A$34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AUDIENCIA!$C$22:$C$34</c:f>
              <c:numCache>
                <c:formatCode>#,##0</c:formatCode>
                <c:ptCount val="13"/>
                <c:pt idx="0">
                  <c:v>1571</c:v>
                </c:pt>
                <c:pt idx="1">
                  <c:v>1203</c:v>
                </c:pt>
                <c:pt idx="2">
                  <c:v>1116</c:v>
                </c:pt>
                <c:pt idx="3">
                  <c:v>2583</c:v>
                </c:pt>
                <c:pt idx="4">
                  <c:v>1006</c:v>
                </c:pt>
                <c:pt idx="5">
                  <c:v>15</c:v>
                </c:pt>
                <c:pt idx="6">
                  <c:v>1265</c:v>
                </c:pt>
                <c:pt idx="7">
                  <c:v>844</c:v>
                </c:pt>
                <c:pt idx="8">
                  <c:v>4155</c:v>
                </c:pt>
                <c:pt idx="9">
                  <c:v>1804</c:v>
                </c:pt>
                <c:pt idx="10">
                  <c:v>1665</c:v>
                </c:pt>
                <c:pt idx="11">
                  <c:v>1486</c:v>
                </c:pt>
                <c:pt idx="12">
                  <c:v>1760</c:v>
                </c:pt>
              </c:numCache>
            </c:numRef>
          </c:val>
        </c:ser>
        <c:ser>
          <c:idx val="1"/>
          <c:order val="1"/>
          <c:tx>
            <c:v>Asuntos Terminados</c:v>
          </c:tx>
          <c:invertIfNegative val="0"/>
          <c:cat>
            <c:strRef>
              <c:f>AUDIENCIA!$A$22:$A$34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AUDIENCIA!$D$22:$D$34</c:f>
              <c:numCache>
                <c:formatCode>#,##0</c:formatCode>
                <c:ptCount val="13"/>
                <c:pt idx="0">
                  <c:v>1565</c:v>
                </c:pt>
                <c:pt idx="1">
                  <c:v>1207</c:v>
                </c:pt>
                <c:pt idx="2">
                  <c:v>1148</c:v>
                </c:pt>
                <c:pt idx="3">
                  <c:v>2643</c:v>
                </c:pt>
                <c:pt idx="4">
                  <c:v>963</c:v>
                </c:pt>
                <c:pt idx="5">
                  <c:v>9</c:v>
                </c:pt>
                <c:pt idx="6">
                  <c:v>1447</c:v>
                </c:pt>
                <c:pt idx="7">
                  <c:v>1122</c:v>
                </c:pt>
                <c:pt idx="8">
                  <c:v>4086</c:v>
                </c:pt>
                <c:pt idx="9">
                  <c:v>1812</c:v>
                </c:pt>
                <c:pt idx="10">
                  <c:v>1639</c:v>
                </c:pt>
                <c:pt idx="11">
                  <c:v>1462</c:v>
                </c:pt>
                <c:pt idx="12">
                  <c:v>1764</c:v>
                </c:pt>
              </c:numCache>
            </c:numRef>
          </c:val>
        </c:ser>
        <c:ser>
          <c:idx val="2"/>
          <c:order val="2"/>
          <c:tx>
            <c:v>Asuntos en trámite</c:v>
          </c:tx>
          <c:invertIfNegative val="0"/>
          <c:cat>
            <c:strRef>
              <c:f>AUDIENCIA!$A$22:$A$34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AUDIENCIA!$E$22:$E$34</c:f>
              <c:numCache>
                <c:formatCode>#,##0</c:formatCode>
                <c:ptCount val="13"/>
                <c:pt idx="0">
                  <c:v>351</c:v>
                </c:pt>
                <c:pt idx="1">
                  <c:v>214</c:v>
                </c:pt>
                <c:pt idx="2">
                  <c:v>152</c:v>
                </c:pt>
                <c:pt idx="3">
                  <c:v>959</c:v>
                </c:pt>
                <c:pt idx="4">
                  <c:v>498</c:v>
                </c:pt>
                <c:pt idx="5">
                  <c:v>17</c:v>
                </c:pt>
                <c:pt idx="6">
                  <c:v>290</c:v>
                </c:pt>
                <c:pt idx="7">
                  <c:v>351</c:v>
                </c:pt>
                <c:pt idx="8">
                  <c:v>319</c:v>
                </c:pt>
                <c:pt idx="9">
                  <c:v>162</c:v>
                </c:pt>
                <c:pt idx="10">
                  <c:v>123</c:v>
                </c:pt>
                <c:pt idx="11">
                  <c:v>140</c:v>
                </c:pt>
                <c:pt idx="12">
                  <c:v>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41008"/>
        <c:axId val="418841400"/>
      </c:barChart>
      <c:catAx>
        <c:axId val="41884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1400"/>
        <c:crosses val="autoZero"/>
        <c:auto val="1"/>
        <c:lblAlgn val="ctr"/>
        <c:lblOffset val="100"/>
        <c:noMultiLvlLbl val="0"/>
      </c:catAx>
      <c:valAx>
        <c:axId val="418841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88410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AUDIENCIA!$A$22:$A$34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AUDIENCIA!$F$22:$F$34</c:f>
              <c:numCache>
                <c:formatCode>#,##0</c:formatCode>
                <c:ptCount val="13"/>
                <c:pt idx="0">
                  <c:v>639</c:v>
                </c:pt>
                <c:pt idx="1">
                  <c:v>438</c:v>
                </c:pt>
                <c:pt idx="2">
                  <c:v>486</c:v>
                </c:pt>
                <c:pt idx="3">
                  <c:v>822</c:v>
                </c:pt>
                <c:pt idx="4">
                  <c:v>428</c:v>
                </c:pt>
                <c:pt idx="5">
                  <c:v>8</c:v>
                </c:pt>
                <c:pt idx="6">
                  <c:v>408</c:v>
                </c:pt>
                <c:pt idx="7">
                  <c:v>399</c:v>
                </c:pt>
                <c:pt idx="8">
                  <c:v>451</c:v>
                </c:pt>
                <c:pt idx="9">
                  <c:v>507</c:v>
                </c:pt>
                <c:pt idx="10">
                  <c:v>493</c:v>
                </c:pt>
                <c:pt idx="11">
                  <c:v>557</c:v>
                </c:pt>
                <c:pt idx="12">
                  <c:v>464</c:v>
                </c:pt>
              </c:numCache>
            </c:numRef>
          </c:val>
        </c:ser>
        <c:ser>
          <c:idx val="1"/>
          <c:order val="1"/>
          <c:tx>
            <c:v>Autos</c:v>
          </c:tx>
          <c:invertIfNegative val="0"/>
          <c:cat>
            <c:strRef>
              <c:f>AUDIENCIA!$A$22:$A$34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AUDIENCIA!$G$22:$G$34</c:f>
              <c:numCache>
                <c:formatCode>#,##0</c:formatCode>
                <c:ptCount val="13"/>
                <c:pt idx="0">
                  <c:v>926</c:v>
                </c:pt>
                <c:pt idx="1">
                  <c:v>744</c:v>
                </c:pt>
                <c:pt idx="2">
                  <c:v>634</c:v>
                </c:pt>
                <c:pt idx="3">
                  <c:v>1803</c:v>
                </c:pt>
                <c:pt idx="4">
                  <c:v>521</c:v>
                </c:pt>
                <c:pt idx="5">
                  <c:v>0</c:v>
                </c:pt>
                <c:pt idx="6">
                  <c:v>1038</c:v>
                </c:pt>
                <c:pt idx="7">
                  <c:v>715</c:v>
                </c:pt>
                <c:pt idx="8">
                  <c:v>3590</c:v>
                </c:pt>
                <c:pt idx="9">
                  <c:v>1254</c:v>
                </c:pt>
                <c:pt idx="10">
                  <c:v>1102</c:v>
                </c:pt>
                <c:pt idx="11">
                  <c:v>898</c:v>
                </c:pt>
                <c:pt idx="12">
                  <c:v>1280</c:v>
                </c:pt>
              </c:numCache>
            </c:numRef>
          </c:val>
        </c:ser>
        <c:ser>
          <c:idx val="2"/>
          <c:order val="2"/>
          <c:tx>
            <c:v>Decretos</c:v>
          </c:tx>
          <c:invertIfNegative val="0"/>
          <c:cat>
            <c:strRef>
              <c:f>AUDIENCIA!$A$22:$A$34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AUDIENCIA!$H$22:$H$34</c:f>
              <c:numCache>
                <c:formatCode>#,##0</c:formatCode>
                <c:ptCount val="13"/>
                <c:pt idx="0">
                  <c:v>100</c:v>
                </c:pt>
                <c:pt idx="1">
                  <c:v>99</c:v>
                </c:pt>
                <c:pt idx="2">
                  <c:v>84</c:v>
                </c:pt>
                <c:pt idx="3">
                  <c:v>58</c:v>
                </c:pt>
                <c:pt idx="4">
                  <c:v>0</c:v>
                </c:pt>
                <c:pt idx="5">
                  <c:v>4</c:v>
                </c:pt>
                <c:pt idx="6">
                  <c:v>8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123</c:v>
                </c:pt>
                <c:pt idx="11">
                  <c:v>2</c:v>
                </c:pt>
                <c:pt idx="1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42184"/>
        <c:axId val="418842576"/>
      </c:barChart>
      <c:catAx>
        <c:axId val="418842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2576"/>
        <c:crosses val="autoZero"/>
        <c:auto val="1"/>
        <c:lblAlgn val="ctr"/>
        <c:lblOffset val="100"/>
        <c:noMultiLvlLbl val="0"/>
      </c:catAx>
      <c:valAx>
        <c:axId val="418842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88421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AUDIENCIA!$A$22:$A$34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AUDIENCIA!$I$22:$I$34</c:f>
              <c:numCache>
                <c:formatCode>#,##0</c:formatCode>
                <c:ptCount val="13"/>
                <c:pt idx="0">
                  <c:v>37</c:v>
                </c:pt>
                <c:pt idx="1">
                  <c:v>68</c:v>
                </c:pt>
                <c:pt idx="2">
                  <c:v>64</c:v>
                </c:pt>
                <c:pt idx="3">
                  <c:v>135</c:v>
                </c:pt>
                <c:pt idx="4">
                  <c:v>89</c:v>
                </c:pt>
                <c:pt idx="5">
                  <c:v>3</c:v>
                </c:pt>
                <c:pt idx="6">
                  <c:v>45</c:v>
                </c:pt>
                <c:pt idx="7">
                  <c:v>24</c:v>
                </c:pt>
                <c:pt idx="8">
                  <c:v>75</c:v>
                </c:pt>
                <c:pt idx="9">
                  <c:v>100</c:v>
                </c:pt>
                <c:pt idx="10">
                  <c:v>113</c:v>
                </c:pt>
                <c:pt idx="11">
                  <c:v>135</c:v>
                </c:pt>
                <c:pt idx="12">
                  <c:v>114</c:v>
                </c:pt>
              </c:numCache>
            </c:numRef>
          </c:val>
        </c:ser>
        <c:ser>
          <c:idx val="1"/>
          <c:order val="1"/>
          <c:tx>
            <c:v>Ejecuciones terminadas</c:v>
          </c:tx>
          <c:invertIfNegative val="0"/>
          <c:cat>
            <c:strRef>
              <c:f>AUDIENCIA!$A$22:$A$34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AUDIENCIA!$J$22:$J$34</c:f>
              <c:numCache>
                <c:formatCode>#,##0</c:formatCode>
                <c:ptCount val="13"/>
                <c:pt idx="0">
                  <c:v>102</c:v>
                </c:pt>
                <c:pt idx="1">
                  <c:v>167</c:v>
                </c:pt>
                <c:pt idx="2">
                  <c:v>129</c:v>
                </c:pt>
                <c:pt idx="3">
                  <c:v>205</c:v>
                </c:pt>
                <c:pt idx="4">
                  <c:v>87</c:v>
                </c:pt>
                <c:pt idx="5">
                  <c:v>5</c:v>
                </c:pt>
                <c:pt idx="6">
                  <c:v>77</c:v>
                </c:pt>
                <c:pt idx="7">
                  <c:v>43</c:v>
                </c:pt>
                <c:pt idx="8">
                  <c:v>122</c:v>
                </c:pt>
                <c:pt idx="9">
                  <c:v>121</c:v>
                </c:pt>
                <c:pt idx="10">
                  <c:v>209</c:v>
                </c:pt>
                <c:pt idx="11">
                  <c:v>199</c:v>
                </c:pt>
                <c:pt idx="12">
                  <c:v>248</c:v>
                </c:pt>
              </c:numCache>
            </c:numRef>
          </c:val>
        </c:ser>
        <c:ser>
          <c:idx val="2"/>
          <c:order val="2"/>
          <c:tx>
            <c:v>Ejecuciones en trámite</c:v>
          </c:tx>
          <c:invertIfNegative val="0"/>
          <c:cat>
            <c:strRef>
              <c:f>AUDIENCIA!$A$22:$A$34</c:f>
              <c:strCache>
                <c:ptCount val="13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AUDIENCIA!$K$22:$K$34</c:f>
              <c:numCache>
                <c:formatCode>#,##0</c:formatCode>
                <c:ptCount val="13"/>
                <c:pt idx="0">
                  <c:v>88</c:v>
                </c:pt>
                <c:pt idx="1">
                  <c:v>239</c:v>
                </c:pt>
                <c:pt idx="2">
                  <c:v>60</c:v>
                </c:pt>
                <c:pt idx="3">
                  <c:v>757</c:v>
                </c:pt>
                <c:pt idx="4">
                  <c:v>31</c:v>
                </c:pt>
                <c:pt idx="5">
                  <c:v>16</c:v>
                </c:pt>
                <c:pt idx="6">
                  <c:v>136</c:v>
                </c:pt>
                <c:pt idx="7">
                  <c:v>100</c:v>
                </c:pt>
                <c:pt idx="8">
                  <c:v>349</c:v>
                </c:pt>
                <c:pt idx="9">
                  <c:v>111</c:v>
                </c:pt>
                <c:pt idx="10">
                  <c:v>191</c:v>
                </c:pt>
                <c:pt idx="11">
                  <c:v>148</c:v>
                </c:pt>
                <c:pt idx="12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43360"/>
        <c:axId val="418843752"/>
      </c:barChart>
      <c:catAx>
        <c:axId val="41884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3752"/>
        <c:crosses val="autoZero"/>
        <c:auto val="1"/>
        <c:lblAlgn val="ctr"/>
        <c:lblOffset val="100"/>
        <c:noMultiLvlLbl val="0"/>
      </c:catAx>
      <c:valAx>
        <c:axId val="418843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88433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TSJCV SALA CIVIL-PENAL'!$B$4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SALA CIVIL</c:v>
                </c:pt>
                <c:pt idx="1">
                  <c:v>SALA PENAL</c:v>
                </c:pt>
              </c:strCache>
            </c:strRef>
          </c:cat>
          <c:val>
            <c:numRef>
              <c:f>' TSJCV SALA CIVIL-PENAL'!$B$5:$B$6</c:f>
              <c:numCache>
                <c:formatCode>General</c:formatCode>
                <c:ptCount val="2"/>
                <c:pt idx="0">
                  <c:v>34</c:v>
                </c:pt>
                <c:pt idx="1">
                  <c:v>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56-4A3F-B7C5-495CA95D876B}"/>
            </c:ext>
          </c:extLst>
        </c:ser>
        <c:ser>
          <c:idx val="1"/>
          <c:order val="1"/>
          <c:tx>
            <c:strRef>
              <c:f>' TSJCV SALA CIVIL-PENAL'!$C$4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SALA CIVIL</c:v>
                </c:pt>
                <c:pt idx="1">
                  <c:v>SALA PENAL</c:v>
                </c:pt>
              </c:strCache>
            </c:strRef>
          </c:cat>
          <c:val>
            <c:numRef>
              <c:f>' TSJCV SALA CIVIL-PENAL'!$C$5:$C$6</c:f>
              <c:numCache>
                <c:formatCode>General</c:formatCode>
                <c:ptCount val="2"/>
                <c:pt idx="0">
                  <c:v>32</c:v>
                </c:pt>
                <c:pt idx="1">
                  <c:v>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56-4A3F-B7C5-495CA95D876B}"/>
            </c:ext>
          </c:extLst>
        </c:ser>
        <c:ser>
          <c:idx val="2"/>
          <c:order val="2"/>
          <c:tx>
            <c:strRef>
              <c:f>' TSJCV SALA CIVIL-PENAL'!$D$4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SALA CIVIL</c:v>
                </c:pt>
                <c:pt idx="1">
                  <c:v>SALA PENAL</c:v>
                </c:pt>
              </c:strCache>
            </c:strRef>
          </c:cat>
          <c:val>
            <c:numRef>
              <c:f>' TSJCV SALA CIVIL-PENAL'!$D$5:$D$6</c:f>
              <c:numCache>
                <c:formatCode>General</c:formatCode>
                <c:ptCount val="2"/>
                <c:pt idx="0">
                  <c:v>12</c:v>
                </c:pt>
                <c:pt idx="1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56-4A3F-B7C5-495CA95D87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844536"/>
        <c:axId val="418844928"/>
      </c:barChart>
      <c:catAx>
        <c:axId val="418844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8844928"/>
        <c:crosses val="autoZero"/>
        <c:auto val="1"/>
        <c:lblAlgn val="ctr"/>
        <c:lblOffset val="100"/>
        <c:noMultiLvlLbl val="0"/>
      </c:catAx>
      <c:valAx>
        <c:axId val="418844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88445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Resolución</a:t>
            </a:r>
          </a:p>
        </c:rich>
      </c:tx>
      <c:layout>
        <c:manualLayout>
          <c:xMode val="edge"/>
          <c:yMode val="edge"/>
          <c:x val="0.41204340633891351"/>
          <c:y val="4.0134249462598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290738015462552E-3"/>
          <c:y val="0.25972790326746648"/>
          <c:w val="0.96558018818299118"/>
          <c:h val="0.5778706526323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TSJCV SALA CIVIL-PENAL'!$E$4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162393797495392E-17"/>
                  <c:y val="2.419355453227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SALA CIVIL</c:v>
                </c:pt>
                <c:pt idx="1">
                  <c:v>SALA PENAL</c:v>
                </c:pt>
              </c:strCache>
            </c:strRef>
          </c:cat>
          <c:val>
            <c:numRef>
              <c:f>' TSJCV SALA CIVIL-PENAL'!$E$5:$E$6</c:f>
              <c:numCache>
                <c:formatCode>General</c:formatCode>
                <c:ptCount val="2"/>
                <c:pt idx="0">
                  <c:v>10</c:v>
                </c:pt>
                <c:pt idx="1">
                  <c:v>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FB-4E24-9721-066691C142FF}"/>
            </c:ext>
          </c:extLst>
        </c:ser>
        <c:ser>
          <c:idx val="1"/>
          <c:order val="1"/>
          <c:tx>
            <c:strRef>
              <c:f>' TSJCV SALA CIVIL-PENAL'!$F$4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SALA CIVIL</c:v>
                </c:pt>
                <c:pt idx="1">
                  <c:v>SALA PENAL</c:v>
                </c:pt>
              </c:strCache>
            </c:strRef>
          </c:cat>
          <c:val>
            <c:numRef>
              <c:f>' TSJCV SALA CIVIL-PENAL'!$F$5:$F$6</c:f>
              <c:numCache>
                <c:formatCode>General</c:formatCode>
                <c:ptCount val="2"/>
                <c:pt idx="0">
                  <c:v>22</c:v>
                </c:pt>
                <c:pt idx="1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FB-4E24-9721-066691C142FF}"/>
            </c:ext>
          </c:extLst>
        </c:ser>
        <c:ser>
          <c:idx val="2"/>
          <c:order val="2"/>
          <c:tx>
            <c:strRef>
              <c:f>' TSJCV SALA CIVIL-PENAL'!$G$4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SALA CIVIL</c:v>
                </c:pt>
                <c:pt idx="1">
                  <c:v>SALA PENAL</c:v>
                </c:pt>
              </c:strCache>
            </c:strRef>
          </c:cat>
          <c:val>
            <c:numRef>
              <c:f>' TSJCV SALA CIVIL-PENAL'!$G$5:$G$6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FB-4E24-9721-066691C142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845712"/>
        <c:axId val="418846104"/>
      </c:barChart>
      <c:catAx>
        <c:axId val="41884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8846104"/>
        <c:crosses val="autoZero"/>
        <c:auto val="1"/>
        <c:lblAlgn val="ctr"/>
        <c:lblOffset val="100"/>
        <c:noMultiLvlLbl val="0"/>
      </c:catAx>
      <c:valAx>
        <c:axId val="418846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8845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394058095679215"/>
          <c:y val="0.1474652393866496"/>
          <c:w val="0.27531211539734002"/>
          <c:h val="0.110149708597512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Fase ejecución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TSJCV SALA CIVIL-PENAL'!$H$4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SALA CIVIL</c:v>
                </c:pt>
                <c:pt idx="1">
                  <c:v>SALA PENAL</c:v>
                </c:pt>
              </c:strCache>
            </c:strRef>
          </c:cat>
          <c:val>
            <c:numRef>
              <c:f>' TSJCV SALA CIVIL-PENAL'!$H$5:$H$6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DC-4A57-B334-0A58B1E17C8F}"/>
            </c:ext>
          </c:extLst>
        </c:ser>
        <c:ser>
          <c:idx val="1"/>
          <c:order val="1"/>
          <c:tx>
            <c:strRef>
              <c:f>' TSJCV SALA CIVIL-PENAL'!$I$4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SALA CIVIL</c:v>
                </c:pt>
                <c:pt idx="1">
                  <c:v>SALA PENAL</c:v>
                </c:pt>
              </c:strCache>
            </c:strRef>
          </c:cat>
          <c:val>
            <c:numRef>
              <c:f>' TSJCV SALA CIVIL-PENAL'!$I$5:$I$6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DC-4A57-B334-0A58B1E17C8F}"/>
            </c:ext>
          </c:extLst>
        </c:ser>
        <c:ser>
          <c:idx val="2"/>
          <c:order val="2"/>
          <c:tx>
            <c:strRef>
              <c:f>' TSJCV SALA CIVIL-PENAL'!$J$4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SALA CIVIL</c:v>
                </c:pt>
                <c:pt idx="1">
                  <c:v>SALA PENAL</c:v>
                </c:pt>
              </c:strCache>
            </c:strRef>
          </c:cat>
          <c:val>
            <c:numRef>
              <c:f>' TSJCV SALA CIVIL-PENAL'!$J$5:$J$6</c:f>
              <c:numCache>
                <c:formatCode>General</c:formatCode>
                <c:ptCount val="2"/>
                <c:pt idx="0">
                  <c:v>24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DC-4A57-B334-0A58B1E17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846888"/>
        <c:axId val="418847280"/>
      </c:barChart>
      <c:catAx>
        <c:axId val="418846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8847280"/>
        <c:crosses val="autoZero"/>
        <c:auto val="1"/>
        <c:lblAlgn val="ctr"/>
        <c:lblOffset val="100"/>
        <c:noMultiLvlLbl val="0"/>
      </c:catAx>
      <c:valAx>
        <c:axId val="418847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88468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4759405074365"/>
          <c:y val="9.3866650899040269E-2"/>
          <c:w val="0.87753018372703417"/>
          <c:h val="0.62434794761609269"/>
        </c:manualLayout>
      </c:layout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solidFill>
                <a:schemeClr val="accent1">
                  <a:alpha val="97000"/>
                </a:schemeClr>
              </a:solidFill>
            </a:ln>
            <a:effectLst/>
          </c:spPr>
          <c:invertIfNegative val="0"/>
          <c:cat>
            <c:strRef>
              <c:f>'TSJCV SALA CONTENCIOSO'!$A$5:$A$9</c:f>
              <c:strCache>
                <c:ptCount val="5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</c:strCache>
            </c:strRef>
          </c:cat>
          <c:val>
            <c:numRef>
              <c:f>'TSJCV SALA CONTENCIOSO'!$B$5:$B$9</c:f>
              <c:numCache>
                <c:formatCode>#,##0</c:formatCode>
                <c:ptCount val="5"/>
                <c:pt idx="0" formatCode="General">
                  <c:v>958</c:v>
                </c:pt>
                <c:pt idx="1">
                  <c:v>1086</c:v>
                </c:pt>
                <c:pt idx="2">
                  <c:v>1776</c:v>
                </c:pt>
                <c:pt idx="3">
                  <c:v>875</c:v>
                </c:pt>
                <c:pt idx="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4-4557-9F46-8E2B2868731D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CONTENCIOSO'!$A$5:$A$9</c:f>
              <c:strCache>
                <c:ptCount val="5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</c:strCache>
            </c:strRef>
          </c:cat>
          <c:val>
            <c:numRef>
              <c:f>'TSJCV SALA CONTENCIOSO'!$C$5:$C$9</c:f>
              <c:numCache>
                <c:formatCode>#,##0</c:formatCode>
                <c:ptCount val="5"/>
                <c:pt idx="0">
                  <c:v>1100</c:v>
                </c:pt>
                <c:pt idx="1">
                  <c:v>1157</c:v>
                </c:pt>
                <c:pt idx="2">
                  <c:v>2562</c:v>
                </c:pt>
                <c:pt idx="3">
                  <c:v>813</c:v>
                </c:pt>
                <c:pt idx="4">
                  <c:v>1357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74-4557-9F46-8E2B2868731D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CONTENCIOSO'!$A$5:$A$9</c:f>
              <c:strCache>
                <c:ptCount val="5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</c:strCache>
            </c:strRef>
          </c:cat>
          <c:val>
            <c:numRef>
              <c:f>'TSJCV SALA CONTENCIOSO'!$D$5:$D$9</c:f>
              <c:numCache>
                <c:formatCode>#,##0</c:formatCode>
                <c:ptCount val="5"/>
                <c:pt idx="0">
                  <c:v>1069</c:v>
                </c:pt>
                <c:pt idx="1">
                  <c:v>1142</c:v>
                </c:pt>
                <c:pt idx="2">
                  <c:v>2681</c:v>
                </c:pt>
                <c:pt idx="3">
                  <c:v>1446</c:v>
                </c:pt>
                <c:pt idx="4">
                  <c:v>1404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74-4557-9F46-8E2B2868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50744"/>
        <c:axId val="417451136"/>
      </c:barChart>
      <c:catAx>
        <c:axId val="41745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1136"/>
        <c:crosses val="autoZero"/>
        <c:auto val="1"/>
        <c:lblAlgn val="ctr"/>
        <c:lblOffset val="100"/>
        <c:noMultiLvlLbl val="0"/>
      </c:catAx>
      <c:valAx>
        <c:axId val="4174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77799650043744"/>
          <c:y val="0.90262997961071212"/>
          <c:w val="0.82099934383202089"/>
          <c:h val="6.9592345265327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CONTENCIOSO'!$A$5:$A$9</c:f>
              <c:strCache>
                <c:ptCount val="5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</c:strCache>
            </c:strRef>
          </c:cat>
          <c:val>
            <c:numRef>
              <c:f>'TSJCV SALA CONTENCIOSO'!$H$5:$H$9</c:f>
              <c:numCache>
                <c:formatCode>General</c:formatCode>
                <c:ptCount val="5"/>
                <c:pt idx="0" formatCode="#,##0">
                  <c:v>38</c:v>
                </c:pt>
                <c:pt idx="1">
                  <c:v>3</c:v>
                </c:pt>
                <c:pt idx="2" formatCode="#,##0">
                  <c:v>532</c:v>
                </c:pt>
                <c:pt idx="3" formatCode="#,##0">
                  <c:v>17</c:v>
                </c:pt>
                <c:pt idx="4" formatCode="#,##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3-443B-8C0F-137272868F7F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CONTENCIOSO'!$A$5:$A$9</c:f>
              <c:strCache>
                <c:ptCount val="5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</c:strCache>
            </c:strRef>
          </c:cat>
          <c:val>
            <c:numRef>
              <c:f>'TSJCV SALA CONTENCIOSO'!$I$5:$I$9</c:f>
              <c:numCache>
                <c:formatCode>General</c:formatCode>
                <c:ptCount val="5"/>
                <c:pt idx="0">
                  <c:v>19</c:v>
                </c:pt>
                <c:pt idx="1">
                  <c:v>41</c:v>
                </c:pt>
                <c:pt idx="2">
                  <c:v>552</c:v>
                </c:pt>
                <c:pt idx="3">
                  <c:v>35</c:v>
                </c:pt>
                <c:pt idx="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3-443B-8C0F-137272868F7F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CONTENCIOSO'!$A$5:$A$9</c:f>
              <c:strCache>
                <c:ptCount val="5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</c:strCache>
            </c:strRef>
          </c:cat>
          <c:val>
            <c:numRef>
              <c:f>'TSJCV SALA CONTENCIOSO'!$J$5:$J$9</c:f>
              <c:numCache>
                <c:formatCode>General</c:formatCode>
                <c:ptCount val="5"/>
                <c:pt idx="0">
                  <c:v>34</c:v>
                </c:pt>
                <c:pt idx="1">
                  <c:v>64</c:v>
                </c:pt>
                <c:pt idx="2">
                  <c:v>13</c:v>
                </c:pt>
                <c:pt idx="3">
                  <c:v>153</c:v>
                </c:pt>
                <c:pt idx="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03-443B-8C0F-13727286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53096"/>
        <c:axId val="417453488"/>
      </c:barChart>
      <c:catAx>
        <c:axId val="41745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3488"/>
        <c:crosses val="autoZero"/>
        <c:auto val="1"/>
        <c:lblAlgn val="ctr"/>
        <c:lblOffset val="100"/>
        <c:noMultiLvlLbl val="0"/>
      </c:catAx>
      <c:valAx>
        <c:axId val="41745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CONTENCIOSO'!$A$5:$A$9</c:f>
              <c:strCache>
                <c:ptCount val="5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</c:strCache>
            </c:strRef>
          </c:cat>
          <c:val>
            <c:numRef>
              <c:f>'TSJCV SALA CONTENCIOSO'!$E$5:$E$9</c:f>
              <c:numCache>
                <c:formatCode>General</c:formatCode>
                <c:ptCount val="5"/>
                <c:pt idx="0" formatCode="#,##0">
                  <c:v>717</c:v>
                </c:pt>
                <c:pt idx="1">
                  <c:v>867</c:v>
                </c:pt>
                <c:pt idx="2" formatCode="#,##0">
                  <c:v>2068</c:v>
                </c:pt>
                <c:pt idx="3" formatCode="#,##0">
                  <c:v>559</c:v>
                </c:pt>
                <c:pt idx="4" formatCode="#,##0">
                  <c:v>1085</c:v>
                </c:pt>
              </c:numCache>
            </c:numRef>
          </c:val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CONTENCIOSO'!$A$5:$A$9</c:f>
              <c:strCache>
                <c:ptCount val="5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</c:strCache>
            </c:strRef>
          </c:cat>
          <c:val>
            <c:numRef>
              <c:f>'TSJCV SALA CONTENCIOSO'!$F$5:$F$9</c:f>
              <c:numCache>
                <c:formatCode>General</c:formatCode>
                <c:ptCount val="5"/>
                <c:pt idx="0">
                  <c:v>411</c:v>
                </c:pt>
                <c:pt idx="1">
                  <c:v>274</c:v>
                </c:pt>
                <c:pt idx="2">
                  <c:v>606</c:v>
                </c:pt>
                <c:pt idx="3">
                  <c:v>398</c:v>
                </c:pt>
                <c:pt idx="4">
                  <c:v>451</c:v>
                </c:pt>
              </c:numCache>
            </c:numRef>
          </c:val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CONTENCIOSO'!$A$5:$A$9</c:f>
              <c:strCache>
                <c:ptCount val="5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</c:strCache>
            </c:strRef>
          </c:cat>
          <c:val>
            <c:numRef>
              <c:f>'TSJCV SALA CONTENCIOSO'!$G$5:$G$9</c:f>
              <c:numCache>
                <c:formatCode>#,##0</c:formatCode>
                <c:ptCount val="5"/>
                <c:pt idx="0">
                  <c:v>122</c:v>
                </c:pt>
                <c:pt idx="1">
                  <c:v>104</c:v>
                </c:pt>
                <c:pt idx="2">
                  <c:v>940</c:v>
                </c:pt>
                <c:pt idx="3">
                  <c:v>88</c:v>
                </c:pt>
                <c:pt idx="4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390296"/>
        <c:axId val="555390688"/>
      </c:barChart>
      <c:catAx>
        <c:axId val="55539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5390688"/>
        <c:crosses val="autoZero"/>
        <c:auto val="1"/>
        <c:lblAlgn val="ctr"/>
        <c:lblOffset val="100"/>
        <c:noMultiLvlLbl val="0"/>
      </c:catAx>
      <c:valAx>
        <c:axId val="5553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539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SOCIAL'!$B$5</c:f>
              <c:numCache>
                <c:formatCode>#,##0</c:formatCode>
                <c:ptCount val="1"/>
                <c:pt idx="0">
                  <c:v>3285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F3-492C-840E-CD4363412B9C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SOCIAL'!$C$5</c:f>
              <c:numCache>
                <c:formatCode>#,##0</c:formatCode>
                <c:ptCount val="1"/>
                <c:pt idx="0">
                  <c:v>4808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F3-492C-840E-CD4363412B9C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SOCIAL'!$D$5</c:f>
              <c:numCache>
                <c:formatCode>General</c:formatCode>
                <c:ptCount val="1"/>
                <c:pt idx="0">
                  <c:v>1497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F3-492C-840E-CD436341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54272"/>
        <c:axId val="421447424"/>
      </c:barChart>
      <c:catAx>
        <c:axId val="4174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7424"/>
        <c:crosses val="autoZero"/>
        <c:auto val="1"/>
        <c:lblAlgn val="ctr"/>
        <c:lblOffset val="100"/>
        <c:noMultiLvlLbl val="0"/>
      </c:catAx>
      <c:valAx>
        <c:axId val="4214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SOCIAL'!$E$5</c:f>
              <c:numCache>
                <c:formatCode>General</c:formatCode>
                <c:ptCount val="1"/>
                <c:pt idx="0">
                  <c:v>4598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20-4026-A38D-8B59F2D796A6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SOCIAL'!$F$5</c:f>
              <c:numCache>
                <c:formatCode>General</c:formatCode>
                <c:ptCount val="1"/>
                <c:pt idx="0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20-4026-A38D-8B59F2D796A6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SOCIAL'!$G$5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20-4026-A38D-8B59F2D7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448208"/>
        <c:axId val="421448600"/>
      </c:barChart>
      <c:catAx>
        <c:axId val="42144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8600"/>
        <c:crosses val="autoZero"/>
        <c:auto val="1"/>
        <c:lblAlgn val="ctr"/>
        <c:lblOffset val="100"/>
        <c:noMultiLvlLbl val="0"/>
      </c:catAx>
      <c:valAx>
        <c:axId val="42144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 ejecución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SOCIAL'!$H$5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61-4BEA-A944-5CA319D2BF76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SOCIAL'!$I$5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61-4BEA-A944-5CA319D2BF76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SOCIAL'!$J$5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61-4BEA-A944-5CA319D2B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449384"/>
        <c:axId val="421449776"/>
      </c:barChart>
      <c:catAx>
        <c:axId val="42144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9776"/>
        <c:crosses val="autoZero"/>
        <c:auto val="1"/>
        <c:lblAlgn val="ctr"/>
        <c:lblOffset val="100"/>
        <c:noMultiLvlLbl val="0"/>
      </c:catAx>
      <c:valAx>
        <c:axId val="42144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7" Type="http://schemas.openxmlformats.org/officeDocument/2006/relationships/chart" Target="../charts/chart80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952499</xdr:colOff>
      <xdr:row>14</xdr:row>
      <xdr:rowOff>285750</xdr:rowOff>
    </xdr:from>
    <xdr:to>
      <xdr:col>9</xdr:col>
      <xdr:colOff>2254540</xdr:colOff>
      <xdr:row>16</xdr:row>
      <xdr:rowOff>0</xdr:rowOff>
    </xdr:to>
    <xdr:sp macro="" textlink="">
      <xdr:nvSpPr>
        <xdr:cNvPr id="5" name="8 Marcador de 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Grp="1"/>
        </xdr:cNvSpPr>
      </xdr:nvSpPr>
      <xdr:spPr>
        <a:xfrm>
          <a:off x="6262687" y="6584156"/>
          <a:ext cx="6481259" cy="804862"/>
        </a:xfrm>
        <a:prstGeom prst="rect">
          <a:avLst/>
        </a:prstGeom>
        <a:solidFill>
          <a:srgbClr val="FFFFFF"/>
        </a:solidFill>
        <a:ln>
          <a:solidFill>
            <a:schemeClr val="tx2">
              <a:lumMod val="75000"/>
            </a:schemeClr>
          </a:solidFill>
        </a:ln>
      </xdr:spPr>
      <xdr:txBody>
        <a:bodyPr vert="horz" wrap="square" lIns="91440" tIns="45720" rIns="91440" bIns="45720" numCol="2" rtlCol="0">
          <a:normAutofit/>
        </a:bodyPr>
        <a:lstStyle>
          <a:lvl1pPr marL="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Año: 2020</a:t>
          </a:r>
          <a:endParaRPr lang="es-ES" sz="1800" b="1">
            <a:solidFill>
              <a:schemeClr val="accent1"/>
            </a:solidFill>
          </a:endParaRP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Periodo: Anual</a:t>
          </a:r>
          <a:endParaRPr lang="es-ES" sz="1800" b="1">
            <a:solidFill>
              <a:schemeClr val="accent1"/>
            </a:solidFill>
          </a:endParaRPr>
        </a:p>
        <a:p>
          <a:endParaRPr lang="es-ES" sz="1800" b="1">
            <a:solidFill>
              <a:schemeClr val="bg1">
                <a:lumMod val="50000"/>
              </a:schemeClr>
            </a:solidFill>
          </a:endParaRP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Fecha:  31/12/2020</a:t>
          </a:r>
          <a:endParaRPr lang="es-ES" sz="1800" b="1">
            <a:solidFill>
              <a:schemeClr val="accent1"/>
            </a:solidFill>
          </a:endParaRPr>
        </a:p>
      </xdr:txBody>
    </xdr:sp>
    <xdr:clientData/>
  </xdr:twoCellAnchor>
  <xdr:twoCellAnchor>
    <xdr:from>
      <xdr:col>4</xdr:col>
      <xdr:colOff>881061</xdr:colOff>
      <xdr:row>13</xdr:row>
      <xdr:rowOff>83342</xdr:rowOff>
    </xdr:from>
    <xdr:to>
      <xdr:col>9</xdr:col>
      <xdr:colOff>2183102</xdr:colOff>
      <xdr:row>14</xdr:row>
      <xdr:rowOff>197643</xdr:rowOff>
    </xdr:to>
    <xdr:sp macro="" textlink="">
      <xdr:nvSpPr>
        <xdr:cNvPr id="6" name="1 Títul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Grp="1"/>
        </xdr:cNvSpPr>
      </xdr:nvSpPr>
      <xdr:spPr>
        <a:xfrm>
          <a:off x="6191249" y="5929311"/>
          <a:ext cx="6481259" cy="566738"/>
        </a:xfrm>
        <a:prstGeom prst="rect">
          <a:avLst/>
        </a:prstGeom>
        <a:solidFill>
          <a:schemeClr val="tx2"/>
        </a:solidFill>
      </xdr:spPr>
      <xdr:txBody>
        <a:bodyPr vert="horz" wrap="square" lIns="91440" tIns="45720" rIns="91440" bIns="45720" rtlCol="0" anchor="b">
          <a:normAutofit/>
        </a:bodyPr>
        <a:lstStyle>
          <a:lvl1pPr algn="l" defTabSz="914400" rtl="0" eaLnBrk="1" latinLnBrk="0" hangingPunct="1">
            <a:spcBef>
              <a:spcPct val="0"/>
            </a:spcBef>
            <a:buNone/>
            <a:defRPr sz="2000" b="1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s-ES">
              <a:solidFill>
                <a:schemeClr val="bg1"/>
              </a:solidFill>
              <a:latin typeface="+mn-lt"/>
            </a:rPr>
            <a:t>Boletín Estadístico TSJCV</a:t>
          </a:r>
        </a:p>
      </xdr:txBody>
    </xdr:sp>
    <xdr:clientData/>
  </xdr:twoCellAnchor>
  <xdr:twoCellAnchor editAs="oneCell">
    <xdr:from>
      <xdr:col>4</xdr:col>
      <xdr:colOff>964405</xdr:colOff>
      <xdr:row>2</xdr:row>
      <xdr:rowOff>166687</xdr:rowOff>
    </xdr:from>
    <xdr:to>
      <xdr:col>9</xdr:col>
      <xdr:colOff>2266446</xdr:colOff>
      <xdr:row>12</xdr:row>
      <xdr:rowOff>123950</xdr:rowOff>
    </xdr:to>
    <xdr:pic>
      <xdr:nvPicPr>
        <xdr:cNvPr id="7" name="10 Imagen" descr="iStock_000073271969_Small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-20000"/>
        </a:blip>
        <a:stretch>
          <a:fillRect/>
        </a:stretch>
      </xdr:blipFill>
      <xdr:spPr>
        <a:xfrm>
          <a:off x="6274593" y="1440656"/>
          <a:ext cx="6481259" cy="4529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130</xdr:row>
      <xdr:rowOff>95252</xdr:rowOff>
    </xdr:from>
    <xdr:to>
      <xdr:col>10</xdr:col>
      <xdr:colOff>0</xdr:colOff>
      <xdr:row>132</xdr:row>
      <xdr:rowOff>85726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121</xdr:row>
      <xdr:rowOff>0</xdr:rowOff>
    </xdr:from>
    <xdr:to>
      <xdr:col>69</xdr:col>
      <xdr:colOff>685800</xdr:colOff>
      <xdr:row>144</xdr:row>
      <xdr:rowOff>66676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95249</xdr:colOff>
      <xdr:row>146</xdr:row>
      <xdr:rowOff>76200</xdr:rowOff>
    </xdr:from>
    <xdr:to>
      <xdr:col>69</xdr:col>
      <xdr:colOff>685799</xdr:colOff>
      <xdr:row>168</xdr:row>
      <xdr:rowOff>76200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170</xdr:row>
      <xdr:rowOff>171449</xdr:rowOff>
    </xdr:from>
    <xdr:to>
      <xdr:col>69</xdr:col>
      <xdr:colOff>752475</xdr:colOff>
      <xdr:row>193</xdr:row>
      <xdr:rowOff>66674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595311</xdr:colOff>
      <xdr:row>119</xdr:row>
      <xdr:rowOff>23812</xdr:rowOff>
    </xdr:from>
    <xdr:to>
      <xdr:col>27</xdr:col>
      <xdr:colOff>91109</xdr:colOff>
      <xdr:row>133</xdr:row>
      <xdr:rowOff>33130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595311</xdr:colOff>
      <xdr:row>133</xdr:row>
      <xdr:rowOff>166686</xdr:rowOff>
    </xdr:from>
    <xdr:to>
      <xdr:col>27</xdr:col>
      <xdr:colOff>133350</xdr:colOff>
      <xdr:row>151</xdr:row>
      <xdr:rowOff>165651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604835</xdr:colOff>
      <xdr:row>152</xdr:row>
      <xdr:rowOff>185736</xdr:rowOff>
    </xdr:from>
    <xdr:to>
      <xdr:col>27</xdr:col>
      <xdr:colOff>190500</xdr:colOff>
      <xdr:row>181</xdr:row>
      <xdr:rowOff>95250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147639</xdr:colOff>
      <xdr:row>94</xdr:row>
      <xdr:rowOff>101600</xdr:rowOff>
    </xdr:from>
    <xdr:to>
      <xdr:col>10</xdr:col>
      <xdr:colOff>508000</xdr:colOff>
      <xdr:row>94</xdr:row>
      <xdr:rowOff>147319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342900</xdr:colOff>
      <xdr:row>89</xdr:row>
      <xdr:rowOff>50800</xdr:rowOff>
    </xdr:from>
    <xdr:to>
      <xdr:col>21</xdr:col>
      <xdr:colOff>736600</xdr:colOff>
      <xdr:row>113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347868</xdr:colOff>
      <xdr:row>114</xdr:row>
      <xdr:rowOff>182217</xdr:rowOff>
    </xdr:from>
    <xdr:to>
      <xdr:col>21</xdr:col>
      <xdr:colOff>737152</xdr:colOff>
      <xdr:row>132</xdr:row>
      <xdr:rowOff>157369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356152</xdr:colOff>
      <xdr:row>134</xdr:row>
      <xdr:rowOff>57148</xdr:rowOff>
    </xdr:from>
    <xdr:to>
      <xdr:col>21</xdr:col>
      <xdr:colOff>704022</xdr:colOff>
      <xdr:row>152</xdr:row>
      <xdr:rowOff>190499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71968</xdr:colOff>
      <xdr:row>64</xdr:row>
      <xdr:rowOff>106891</xdr:rowOff>
    </xdr:from>
    <xdr:to>
      <xdr:col>8</xdr:col>
      <xdr:colOff>719667</xdr:colOff>
      <xdr:row>82</xdr:row>
      <xdr:rowOff>48683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21167</xdr:colOff>
      <xdr:row>19</xdr:row>
      <xdr:rowOff>4233</xdr:rowOff>
    </xdr:from>
    <xdr:to>
      <xdr:col>8</xdr:col>
      <xdr:colOff>643467</xdr:colOff>
      <xdr:row>32</xdr:row>
      <xdr:rowOff>131233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40216</xdr:colOff>
      <xdr:row>49</xdr:row>
      <xdr:rowOff>0</xdr:rowOff>
    </xdr:from>
    <xdr:to>
      <xdr:col>8</xdr:col>
      <xdr:colOff>649816</xdr:colOff>
      <xdr:row>63</xdr:row>
      <xdr:rowOff>76200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82552</xdr:colOff>
      <xdr:row>99</xdr:row>
      <xdr:rowOff>10583</xdr:rowOff>
    </xdr:from>
    <xdr:to>
      <xdr:col>8</xdr:col>
      <xdr:colOff>709084</xdr:colOff>
      <xdr:row>113</xdr:row>
      <xdr:rowOff>86783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368300</xdr:colOff>
      <xdr:row>17</xdr:row>
      <xdr:rowOff>14816</xdr:rowOff>
    </xdr:from>
    <xdr:to>
      <xdr:col>16</xdr:col>
      <xdr:colOff>152400</xdr:colOff>
      <xdr:row>33</xdr:row>
      <xdr:rowOff>158749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338667</xdr:colOff>
      <xdr:row>35</xdr:row>
      <xdr:rowOff>63500</xdr:rowOff>
    </xdr:from>
    <xdr:to>
      <xdr:col>16</xdr:col>
      <xdr:colOff>135467</xdr:colOff>
      <xdr:row>52</xdr:row>
      <xdr:rowOff>95249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334434</xdr:colOff>
      <xdr:row>55</xdr:row>
      <xdr:rowOff>31750</xdr:rowOff>
    </xdr:from>
    <xdr:to>
      <xdr:col>16</xdr:col>
      <xdr:colOff>143934</xdr:colOff>
      <xdr:row>72</xdr:row>
      <xdr:rowOff>105832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31750</xdr:colOff>
      <xdr:row>33</xdr:row>
      <xdr:rowOff>104774</xdr:rowOff>
    </xdr:from>
    <xdr:to>
      <xdr:col>8</xdr:col>
      <xdr:colOff>634999</xdr:colOff>
      <xdr:row>47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74083</xdr:colOff>
      <xdr:row>83</xdr:row>
      <xdr:rowOff>62442</xdr:rowOff>
    </xdr:from>
    <xdr:to>
      <xdr:col>8</xdr:col>
      <xdr:colOff>719666</xdr:colOff>
      <xdr:row>97</xdr:row>
      <xdr:rowOff>138642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</xdr:colOff>
      <xdr:row>9</xdr:row>
      <xdr:rowOff>0</xdr:rowOff>
    </xdr:from>
    <xdr:to>
      <xdr:col>8</xdr:col>
      <xdr:colOff>104775</xdr:colOff>
      <xdr:row>24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752475</xdr:colOff>
      <xdr:row>9</xdr:row>
      <xdr:rowOff>28575</xdr:rowOff>
    </xdr:from>
    <xdr:to>
      <xdr:col>16</xdr:col>
      <xdr:colOff>0</xdr:colOff>
      <xdr:row>23</xdr:row>
      <xdr:rowOff>147637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26</xdr:row>
      <xdr:rowOff>4762</xdr:rowOff>
    </xdr:from>
    <xdr:to>
      <xdr:col>8</xdr:col>
      <xdr:colOff>123825</xdr:colOff>
      <xdr:row>40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2161853</xdr:colOff>
      <xdr:row>120</xdr:row>
      <xdr:rowOff>64214</xdr:rowOff>
    </xdr:from>
    <xdr:to>
      <xdr:col>33</xdr:col>
      <xdr:colOff>577920</xdr:colOff>
      <xdr:row>144</xdr:row>
      <xdr:rowOff>89363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2140450</xdr:colOff>
      <xdr:row>69</xdr:row>
      <xdr:rowOff>74916</xdr:rowOff>
    </xdr:from>
    <xdr:to>
      <xdr:col>33</xdr:col>
      <xdr:colOff>470900</xdr:colOff>
      <xdr:row>85</xdr:row>
      <xdr:rowOff>117723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21404</xdr:colOff>
      <xdr:row>148</xdr:row>
      <xdr:rowOff>107022</xdr:rowOff>
    </xdr:from>
    <xdr:to>
      <xdr:col>33</xdr:col>
      <xdr:colOff>620729</xdr:colOff>
      <xdr:row>167</xdr:row>
      <xdr:rowOff>181938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10701</xdr:colOff>
      <xdr:row>202</xdr:row>
      <xdr:rowOff>64214</xdr:rowOff>
    </xdr:from>
    <xdr:to>
      <xdr:col>33</xdr:col>
      <xdr:colOff>674241</xdr:colOff>
      <xdr:row>225</xdr:row>
      <xdr:rowOff>21405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2151153</xdr:colOff>
      <xdr:row>230</xdr:row>
      <xdr:rowOff>21404</xdr:rowOff>
    </xdr:from>
    <xdr:to>
      <xdr:col>33</xdr:col>
      <xdr:colOff>706348</xdr:colOff>
      <xdr:row>252</xdr:row>
      <xdr:rowOff>64213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2129747</xdr:colOff>
      <xdr:row>253</xdr:row>
      <xdr:rowOff>139129</xdr:rowOff>
    </xdr:from>
    <xdr:to>
      <xdr:col>33</xdr:col>
      <xdr:colOff>727753</xdr:colOff>
      <xdr:row>273</xdr:row>
      <xdr:rowOff>160533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2140449</xdr:colOff>
      <xdr:row>87</xdr:row>
      <xdr:rowOff>14341</xdr:rowOff>
    </xdr:from>
    <xdr:to>
      <xdr:col>33</xdr:col>
      <xdr:colOff>535113</xdr:colOff>
      <xdr:row>101</xdr:row>
      <xdr:rowOff>60575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10701</xdr:colOff>
      <xdr:row>103</xdr:row>
      <xdr:rowOff>99959</xdr:rowOff>
    </xdr:from>
    <xdr:to>
      <xdr:col>33</xdr:col>
      <xdr:colOff>556517</xdr:colOff>
      <xdr:row>117</xdr:row>
      <xdr:rowOff>146192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2161853</xdr:colOff>
      <xdr:row>171</xdr:row>
      <xdr:rowOff>192639</xdr:rowOff>
    </xdr:from>
    <xdr:to>
      <xdr:col>33</xdr:col>
      <xdr:colOff>610028</xdr:colOff>
      <xdr:row>191</xdr:row>
      <xdr:rowOff>85617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84669</xdr:colOff>
      <xdr:row>49</xdr:row>
      <xdr:rowOff>116416</xdr:rowOff>
    </xdr:from>
    <xdr:to>
      <xdr:col>7</xdr:col>
      <xdr:colOff>338668</xdr:colOff>
      <xdr:row>55</xdr:row>
      <xdr:rowOff>42333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275165</xdr:colOff>
      <xdr:row>49</xdr:row>
      <xdr:rowOff>31750</xdr:rowOff>
    </xdr:from>
    <xdr:to>
      <xdr:col>7</xdr:col>
      <xdr:colOff>613832</xdr:colOff>
      <xdr:row>63</xdr:row>
      <xdr:rowOff>105834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222250</xdr:colOff>
      <xdr:row>17</xdr:row>
      <xdr:rowOff>116416</xdr:rowOff>
    </xdr:from>
    <xdr:to>
      <xdr:col>15</xdr:col>
      <xdr:colOff>338667</xdr:colOff>
      <xdr:row>32</xdr:row>
      <xdr:rowOff>52916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296331</xdr:colOff>
      <xdr:row>33</xdr:row>
      <xdr:rowOff>84665</xdr:rowOff>
    </xdr:from>
    <xdr:to>
      <xdr:col>7</xdr:col>
      <xdr:colOff>635000</xdr:colOff>
      <xdr:row>48</xdr:row>
      <xdr:rowOff>116416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190500</xdr:colOff>
      <xdr:row>33</xdr:row>
      <xdr:rowOff>137584</xdr:rowOff>
    </xdr:from>
    <xdr:to>
      <xdr:col>15</xdr:col>
      <xdr:colOff>444500</xdr:colOff>
      <xdr:row>48</xdr:row>
      <xdr:rowOff>74084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243417</xdr:colOff>
      <xdr:row>68</xdr:row>
      <xdr:rowOff>137583</xdr:rowOff>
    </xdr:from>
    <xdr:to>
      <xdr:col>8</xdr:col>
      <xdr:colOff>338666</xdr:colOff>
      <xdr:row>83</xdr:row>
      <xdr:rowOff>21167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158749</xdr:colOff>
      <xdr:row>87</xdr:row>
      <xdr:rowOff>63500</xdr:rowOff>
    </xdr:from>
    <xdr:to>
      <xdr:col>8</xdr:col>
      <xdr:colOff>127000</xdr:colOff>
      <xdr:row>101</xdr:row>
      <xdr:rowOff>137584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296333</xdr:colOff>
      <xdr:row>17</xdr:row>
      <xdr:rowOff>105834</xdr:rowOff>
    </xdr:from>
    <xdr:to>
      <xdr:col>7</xdr:col>
      <xdr:colOff>624417</xdr:colOff>
      <xdr:row>32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550332</xdr:colOff>
      <xdr:row>68</xdr:row>
      <xdr:rowOff>162983</xdr:rowOff>
    </xdr:from>
    <xdr:to>
      <xdr:col>15</xdr:col>
      <xdr:colOff>497416</xdr:colOff>
      <xdr:row>83</xdr:row>
      <xdr:rowOff>48683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</xdr:colOff>
      <xdr:row>99</xdr:row>
      <xdr:rowOff>58207</xdr:rowOff>
    </xdr:from>
    <xdr:to>
      <xdr:col>22</xdr:col>
      <xdr:colOff>666749</xdr:colOff>
      <xdr:row>114</xdr:row>
      <xdr:rowOff>121707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137583</xdr:rowOff>
    </xdr:from>
    <xdr:to>
      <xdr:col>22</xdr:col>
      <xdr:colOff>550333</xdr:colOff>
      <xdr:row>58</xdr:row>
      <xdr:rowOff>137583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84667</xdr:colOff>
      <xdr:row>62</xdr:row>
      <xdr:rowOff>0</xdr:rowOff>
    </xdr:from>
    <xdr:to>
      <xdr:col>22</xdr:col>
      <xdr:colOff>582083</xdr:colOff>
      <xdr:row>79</xdr:row>
      <xdr:rowOff>84667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95249</xdr:colOff>
      <xdr:row>83</xdr:row>
      <xdr:rowOff>179916</xdr:rowOff>
    </xdr:from>
    <xdr:to>
      <xdr:col>22</xdr:col>
      <xdr:colOff>582083</xdr:colOff>
      <xdr:row>98</xdr:row>
      <xdr:rowOff>63500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133</xdr:row>
      <xdr:rowOff>116417</xdr:rowOff>
    </xdr:from>
    <xdr:to>
      <xdr:col>22</xdr:col>
      <xdr:colOff>698500</xdr:colOff>
      <xdr:row>151</xdr:row>
      <xdr:rowOff>84667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63499</xdr:colOff>
      <xdr:row>152</xdr:row>
      <xdr:rowOff>158749</xdr:rowOff>
    </xdr:from>
    <xdr:to>
      <xdr:col>22</xdr:col>
      <xdr:colOff>645583</xdr:colOff>
      <xdr:row>167</xdr:row>
      <xdr:rowOff>63500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84666</xdr:colOff>
      <xdr:row>169</xdr:row>
      <xdr:rowOff>116416</xdr:rowOff>
    </xdr:from>
    <xdr:to>
      <xdr:col>22</xdr:col>
      <xdr:colOff>666750</xdr:colOff>
      <xdr:row>186</xdr:row>
      <xdr:rowOff>52916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74082</xdr:colOff>
      <xdr:row>189</xdr:row>
      <xdr:rowOff>21166</xdr:rowOff>
    </xdr:from>
    <xdr:to>
      <xdr:col>22</xdr:col>
      <xdr:colOff>656167</xdr:colOff>
      <xdr:row>205</xdr:row>
      <xdr:rowOff>105833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84666</xdr:colOff>
      <xdr:row>116</xdr:row>
      <xdr:rowOff>137582</xdr:rowOff>
    </xdr:from>
    <xdr:to>
      <xdr:col>22</xdr:col>
      <xdr:colOff>687916</xdr:colOff>
      <xdr:row>131</xdr:row>
      <xdr:rowOff>63499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12</xdr:row>
      <xdr:rowOff>63500</xdr:rowOff>
    </xdr:from>
    <xdr:to>
      <xdr:col>7</xdr:col>
      <xdr:colOff>148167</xdr:colOff>
      <xdr:row>27</xdr:row>
      <xdr:rowOff>84666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529166</xdr:colOff>
      <xdr:row>12</xdr:row>
      <xdr:rowOff>52917</xdr:rowOff>
    </xdr:from>
    <xdr:to>
      <xdr:col>14</xdr:col>
      <xdr:colOff>10583</xdr:colOff>
      <xdr:row>27</xdr:row>
      <xdr:rowOff>74083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179915</xdr:colOff>
      <xdr:row>29</xdr:row>
      <xdr:rowOff>74084</xdr:rowOff>
    </xdr:from>
    <xdr:to>
      <xdr:col>9</xdr:col>
      <xdr:colOff>910166</xdr:colOff>
      <xdr:row>43</xdr:row>
      <xdr:rowOff>148167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202141</xdr:colOff>
      <xdr:row>46</xdr:row>
      <xdr:rowOff>52916</xdr:rowOff>
    </xdr:from>
    <xdr:to>
      <xdr:col>10</xdr:col>
      <xdr:colOff>10584</xdr:colOff>
      <xdr:row>61</xdr:row>
      <xdr:rowOff>95251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201083</xdr:colOff>
      <xdr:row>63</xdr:row>
      <xdr:rowOff>189441</xdr:rowOff>
    </xdr:from>
    <xdr:to>
      <xdr:col>10</xdr:col>
      <xdr:colOff>74083</xdr:colOff>
      <xdr:row>78</xdr:row>
      <xdr:rowOff>75141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211667</xdr:colOff>
      <xdr:row>77</xdr:row>
      <xdr:rowOff>35985</xdr:rowOff>
    </xdr:from>
    <xdr:to>
      <xdr:col>19</xdr:col>
      <xdr:colOff>201084</xdr:colOff>
      <xdr:row>91</xdr:row>
      <xdr:rowOff>112185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201083</xdr:colOff>
      <xdr:row>93</xdr:row>
      <xdr:rowOff>10582</xdr:rowOff>
    </xdr:from>
    <xdr:to>
      <xdr:col>19</xdr:col>
      <xdr:colOff>201083</xdr:colOff>
      <xdr:row>111</xdr:row>
      <xdr:rowOff>169334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222250</xdr:colOff>
      <xdr:row>113</xdr:row>
      <xdr:rowOff>52916</xdr:rowOff>
    </xdr:from>
    <xdr:to>
      <xdr:col>19</xdr:col>
      <xdr:colOff>211667</xdr:colOff>
      <xdr:row>131</xdr:row>
      <xdr:rowOff>129116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211665</xdr:colOff>
      <xdr:row>133</xdr:row>
      <xdr:rowOff>21167</xdr:rowOff>
    </xdr:from>
    <xdr:to>
      <xdr:col>19</xdr:col>
      <xdr:colOff>222248</xdr:colOff>
      <xdr:row>153</xdr:row>
      <xdr:rowOff>63500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158750</xdr:colOff>
      <xdr:row>58</xdr:row>
      <xdr:rowOff>184151</xdr:rowOff>
    </xdr:from>
    <xdr:to>
      <xdr:col>19</xdr:col>
      <xdr:colOff>190501</xdr:colOff>
      <xdr:row>75</xdr:row>
      <xdr:rowOff>116417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24</xdr:row>
      <xdr:rowOff>52918</xdr:rowOff>
    </xdr:from>
    <xdr:to>
      <xdr:col>15</xdr:col>
      <xdr:colOff>222249</xdr:colOff>
      <xdr:row>42</xdr:row>
      <xdr:rowOff>21167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539751</xdr:colOff>
      <xdr:row>44</xdr:row>
      <xdr:rowOff>42334</xdr:rowOff>
    </xdr:from>
    <xdr:to>
      <xdr:col>15</xdr:col>
      <xdr:colOff>201084</xdr:colOff>
      <xdr:row>57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529165</xdr:colOff>
      <xdr:row>59</xdr:row>
      <xdr:rowOff>116416</xdr:rowOff>
    </xdr:from>
    <xdr:to>
      <xdr:col>15</xdr:col>
      <xdr:colOff>211665</xdr:colOff>
      <xdr:row>77</xdr:row>
      <xdr:rowOff>179916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666751</xdr:colOff>
      <xdr:row>14</xdr:row>
      <xdr:rowOff>31750</xdr:rowOff>
    </xdr:from>
    <xdr:to>
      <xdr:col>10</xdr:col>
      <xdr:colOff>0</xdr:colOff>
      <xdr:row>29</xdr:row>
      <xdr:rowOff>52917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116413</xdr:colOff>
      <xdr:row>15</xdr:row>
      <xdr:rowOff>137583</xdr:rowOff>
    </xdr:from>
    <xdr:to>
      <xdr:col>11</xdr:col>
      <xdr:colOff>613832</xdr:colOff>
      <xdr:row>34</xdr:row>
      <xdr:rowOff>105833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137583</xdr:colOff>
      <xdr:row>35</xdr:row>
      <xdr:rowOff>127000</xdr:rowOff>
    </xdr:from>
    <xdr:to>
      <xdr:col>11</xdr:col>
      <xdr:colOff>613833</xdr:colOff>
      <xdr:row>51</xdr:row>
      <xdr:rowOff>112183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169333</xdr:colOff>
      <xdr:row>55</xdr:row>
      <xdr:rowOff>78317</xdr:rowOff>
    </xdr:from>
    <xdr:to>
      <xdr:col>11</xdr:col>
      <xdr:colOff>592667</xdr:colOff>
      <xdr:row>71</xdr:row>
      <xdr:rowOff>169333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201083</xdr:colOff>
      <xdr:row>61</xdr:row>
      <xdr:rowOff>104776</xdr:rowOff>
    </xdr:from>
    <xdr:to>
      <xdr:col>14</xdr:col>
      <xdr:colOff>328083</xdr:colOff>
      <xdr:row>75</xdr:row>
      <xdr:rowOff>180976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190499</xdr:colOff>
      <xdr:row>79</xdr:row>
      <xdr:rowOff>20107</xdr:rowOff>
    </xdr:from>
    <xdr:to>
      <xdr:col>14</xdr:col>
      <xdr:colOff>306916</xdr:colOff>
      <xdr:row>93</xdr:row>
      <xdr:rowOff>96307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190500</xdr:colOff>
      <xdr:row>96</xdr:row>
      <xdr:rowOff>74083</xdr:rowOff>
    </xdr:from>
    <xdr:to>
      <xdr:col>14</xdr:col>
      <xdr:colOff>338667</xdr:colOff>
      <xdr:row>112</xdr:row>
      <xdr:rowOff>128057</xdr:rowOff>
    </xdr:to>
    <xdr:graphicFrame macro="">
      <xdr:nvGraphicFramePr>
        <xdr:cNvPr id="17" name="16 Gráfico" title="CIVI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222250</xdr:colOff>
      <xdr:row>44</xdr:row>
      <xdr:rowOff>136525</xdr:rowOff>
    </xdr:from>
    <xdr:to>
      <xdr:col>14</xdr:col>
      <xdr:colOff>296333</xdr:colOff>
      <xdr:row>58</xdr:row>
      <xdr:rowOff>85725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127000</xdr:colOff>
      <xdr:row>115</xdr:row>
      <xdr:rowOff>51858</xdr:rowOff>
    </xdr:from>
    <xdr:to>
      <xdr:col>14</xdr:col>
      <xdr:colOff>243417</xdr:colOff>
      <xdr:row>133</xdr:row>
      <xdr:rowOff>42334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169333</xdr:colOff>
      <xdr:row>135</xdr:row>
      <xdr:rowOff>0</xdr:rowOff>
    </xdr:from>
    <xdr:to>
      <xdr:col>14</xdr:col>
      <xdr:colOff>243417</xdr:colOff>
      <xdr:row>152</xdr:row>
      <xdr:rowOff>137584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645584</xdr:colOff>
      <xdr:row>36</xdr:row>
      <xdr:rowOff>10583</xdr:rowOff>
    </xdr:from>
    <xdr:to>
      <xdr:col>8</xdr:col>
      <xdr:colOff>719667</xdr:colOff>
      <xdr:row>43</xdr:row>
      <xdr:rowOff>105833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222249</xdr:colOff>
      <xdr:row>50</xdr:row>
      <xdr:rowOff>137583</xdr:rowOff>
    </xdr:from>
    <xdr:to>
      <xdr:col>23</xdr:col>
      <xdr:colOff>740833</xdr:colOff>
      <xdr:row>60</xdr:row>
      <xdr:rowOff>148167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423332</xdr:colOff>
      <xdr:row>36</xdr:row>
      <xdr:rowOff>35983</xdr:rowOff>
    </xdr:from>
    <xdr:to>
      <xdr:col>20</xdr:col>
      <xdr:colOff>677333</xdr:colOff>
      <xdr:row>49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201083</xdr:colOff>
      <xdr:row>61</xdr:row>
      <xdr:rowOff>173567</xdr:rowOff>
    </xdr:from>
    <xdr:to>
      <xdr:col>23</xdr:col>
      <xdr:colOff>751417</xdr:colOff>
      <xdr:row>76</xdr:row>
      <xdr:rowOff>59267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211667</xdr:colOff>
      <xdr:row>80</xdr:row>
      <xdr:rowOff>0</xdr:rowOff>
    </xdr:from>
    <xdr:to>
      <xdr:col>24</xdr:col>
      <xdr:colOff>10583</xdr:colOff>
      <xdr:row>94</xdr:row>
      <xdr:rowOff>76200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211666</xdr:colOff>
      <xdr:row>97</xdr:row>
      <xdr:rowOff>0</xdr:rowOff>
    </xdr:from>
    <xdr:to>
      <xdr:col>23</xdr:col>
      <xdr:colOff>740833</xdr:colOff>
      <xdr:row>111</xdr:row>
      <xdr:rowOff>76200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211666</xdr:colOff>
      <xdr:row>116</xdr:row>
      <xdr:rowOff>0</xdr:rowOff>
    </xdr:from>
    <xdr:to>
      <xdr:col>23</xdr:col>
      <xdr:colOff>740833</xdr:colOff>
      <xdr:row>130</xdr:row>
      <xdr:rowOff>76200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613832</xdr:colOff>
      <xdr:row>16</xdr:row>
      <xdr:rowOff>63499</xdr:rowOff>
    </xdr:from>
    <xdr:to>
      <xdr:col>10</xdr:col>
      <xdr:colOff>793750</xdr:colOff>
      <xdr:row>27</xdr:row>
      <xdr:rowOff>127000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603249</xdr:colOff>
      <xdr:row>29</xdr:row>
      <xdr:rowOff>52917</xdr:rowOff>
    </xdr:from>
    <xdr:to>
      <xdr:col>10</xdr:col>
      <xdr:colOff>836083</xdr:colOff>
      <xdr:row>43</xdr:row>
      <xdr:rowOff>10583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582083</xdr:colOff>
      <xdr:row>44</xdr:row>
      <xdr:rowOff>148167</xdr:rowOff>
    </xdr:from>
    <xdr:to>
      <xdr:col>10</xdr:col>
      <xdr:colOff>836083</xdr:colOff>
      <xdr:row>59</xdr:row>
      <xdr:rowOff>31751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11</xdr:row>
      <xdr:rowOff>4761</xdr:rowOff>
    </xdr:from>
    <xdr:to>
      <xdr:col>7</xdr:col>
      <xdr:colOff>409575</xdr:colOff>
      <xdr:row>26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28</xdr:row>
      <xdr:rowOff>4762</xdr:rowOff>
    </xdr:from>
    <xdr:to>
      <xdr:col>10</xdr:col>
      <xdr:colOff>200025</xdr:colOff>
      <xdr:row>42</xdr:row>
      <xdr:rowOff>80962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11</xdr:row>
      <xdr:rowOff>4762</xdr:rowOff>
    </xdr:from>
    <xdr:to>
      <xdr:col>14</xdr:col>
      <xdr:colOff>47625</xdr:colOff>
      <xdr:row>26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166687</xdr:rowOff>
    </xdr:from>
    <xdr:to>
      <xdr:col>7</xdr:col>
      <xdr:colOff>19050</xdr:colOff>
      <xdr:row>22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666750</xdr:colOff>
      <xdr:row>7</xdr:row>
      <xdr:rowOff>166687</xdr:rowOff>
    </xdr:from>
    <xdr:to>
      <xdr:col>13</xdr:col>
      <xdr:colOff>666750</xdr:colOff>
      <xdr:row>22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381000</xdr:colOff>
      <xdr:row>25</xdr:row>
      <xdr:rowOff>14287</xdr:rowOff>
    </xdr:from>
    <xdr:to>
      <xdr:col>10</xdr:col>
      <xdr:colOff>381000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4_2015-REGION_DE_MURCIA-1-4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4_2016-REGION_DE_MURCIA-1-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1_2014-MURCIA-1-4C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5_2016-REGION_DE_MURCIA-1-1SE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2_2016-REGION_DE_MURCIA-1-1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4_2016-REGION_DE_MURCIA-1-1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3_2016-REGION_DE_MURCIA-1-1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4_2014-MURCIA-1-4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2_2014-MURCIA-1-4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1_2016-REGION_DE_MURCIA-1-1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37_2016-REGION_DE_MURCIA-1-1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id="1" name="Tabla32" displayName="Tabla32" ref="A4:K118" totalsRowCount="1" headerRowDxfId="445" tableBorderDxfId="444">
  <autoFilter ref="A4:K117"/>
  <tableColumns count="11">
    <tableColumn id="1" name="Denominación órgano" totalsRowLabel="Total" dataDxfId="443" totalsRowDxfId="442"/>
    <tableColumn id="2" name="Asuntos ingresados" totalsRowFunction="custom" dataDxfId="441" totalsRowDxfId="440" dataCellStyle="Normal 11">
      <totalsRowFormula>SUM(B5:B117)</totalsRowFormula>
    </tableColumn>
    <tableColumn id="3" name="Asuntos terminados" totalsRowFunction="custom" dataDxfId="439" totalsRowDxfId="438" dataCellStyle="Normal 11">
      <totalsRowFormula>SUM(C5:C117)</totalsRowFormula>
    </tableColumn>
    <tableColumn id="4" name="Asuntos en trámite" totalsRowFunction="custom" dataDxfId="437" totalsRowDxfId="436">
      <totalsRowFormula>SUM(D5:D117)</totalsRowFormula>
    </tableColumn>
    <tableColumn id="5" name="Sentencias" totalsRowFunction="custom" dataDxfId="435" totalsRowDxfId="434">
      <totalsRowFormula>SUM(E5:E117)</totalsRowFormula>
    </tableColumn>
    <tableColumn id="6" name="Autos" totalsRowFunction="custom" dataDxfId="433" totalsRowDxfId="432">
      <totalsRowFormula>SUM(F5:F117)</totalsRowFormula>
    </tableColumn>
    <tableColumn id="7" name="Decretos" totalsRowFunction="custom" dataDxfId="431" totalsRowDxfId="430">
      <totalsRowFormula>SUM(G5:G117)</totalsRowFormula>
    </tableColumn>
    <tableColumn id="17" name="Ejecuciones ingresadas" totalsRowFunction="custom" dataDxfId="429" totalsRowDxfId="428">
      <totalsRowFormula>SUBTOTAL(9,H5:H117)</totalsRowFormula>
    </tableColumn>
    <tableColumn id="16" name="Ejecuciones terminadas" totalsRowFunction="custom" dataDxfId="427" totalsRowDxfId="426">
      <totalsRowFormula>SUBTOTAL(9,I5:I117)</totalsRowFormula>
    </tableColumn>
    <tableColumn id="8" name="Ejecuciones en trámite" totalsRowFunction="custom" dataDxfId="425" totalsRowDxfId="424">
      <totalsRowFormula>SUBTOTAL(9,J5:J117)</totalsRowFormula>
    </tableColumn>
    <tableColumn id="12" name="Año" totalsRowDxfId="423"/>
  </tableColumns>
  <tableStyleInfo name="TableStyleLight9" showFirstColumn="1" showLastColumn="0" showRowStripes="1" showColumnStripes="0"/>
</table>
</file>

<file path=xl/tables/table2.xml><?xml version="1.0" encoding="utf-8"?>
<table xmlns="http://schemas.openxmlformats.org/spreadsheetml/2006/main" id="30" name="Tabla3231" displayName="Tabla3231" ref="A4:J118" totalsRowCount="1" headerRowDxfId="422" tableBorderDxfId="421">
  <autoFilter ref="A4:J117"/>
  <tableColumns count="10">
    <tableColumn id="1" name="Denominación órgano" totalsRowLabel="Total" dataDxfId="420" totalsRowDxfId="419" dataCellStyle="Normal 0"/>
    <tableColumn id="2" name="Asuntos ingresados" totalsRowLabel="88.809" dataDxfId="418" totalsRowDxfId="417" dataCellStyle="Normal 0"/>
    <tableColumn id="3" name="Asuntos terminados" totalsRowLabel="82.633" dataDxfId="416" totalsRowDxfId="415" dataCellStyle="Normal 0"/>
    <tableColumn id="4" name="Asuntos en trámite" totalsRowLabel="33.574" dataDxfId="414" totalsRowDxfId="413" dataCellStyle="Normal 0"/>
    <tableColumn id="5" name="Sentencias" totalsRowLabel="11.911" dataDxfId="412" totalsRowDxfId="411" dataCellStyle="Normal 0"/>
    <tableColumn id="6" name="Autos" totalsRowLabel="43779" dataDxfId="410" totalsRowDxfId="409" dataCellStyle="Normal 0"/>
    <tableColumn id="7" name="Decretos" totalsRowLabel="956" dataDxfId="408" totalsRowDxfId="407" dataCellStyle="Normal 0"/>
    <tableColumn id="17" name="Ejecuciones ingresadas" totalsRowLabel="3061" dataDxfId="406" totalsRowDxfId="405" dataCellStyle="Normal 0"/>
    <tableColumn id="16" name="Ejecuciones terminadas" totalsRowLabel="3.119" dataDxfId="404" totalsRowDxfId="403" dataCellStyle="Normal 0"/>
    <tableColumn id="8" name="Ejecuciones en trámite" totalsRowLabel="5.120" dataDxfId="402" totalsRowDxfId="401" dataCellStyle="Normal 0"/>
  </tableColumns>
  <tableStyleInfo name="TableStyleLight9" showFirstColumn="1" showLastColumn="0" showRowStripes="1" showColumnStripes="0"/>
</table>
</file>

<file path=xl/tables/table3.xml><?xml version="1.0" encoding="utf-8"?>
<table xmlns="http://schemas.openxmlformats.org/spreadsheetml/2006/main" id="5" name="Tabla5" displayName="Tabla5" ref="A4:K86" totalsRowCount="1" headerRowDxfId="400" dataDxfId="399" totalsRowDxfId="397" tableBorderDxfId="398" dataCellStyle="Normal 5" totalsRowCellStyle="Normal 5">
  <autoFilter ref="A4:K85"/>
  <tableColumns count="11">
    <tableColumn id="1" name="Denominación órgano" totalsRowLabel="Total" dataDxfId="396" totalsRowDxfId="395" dataCellStyle="Normal 5"/>
    <tableColumn id="15" name="Especialidad" totalsRowDxfId="394" dataCellStyle="Normal 5"/>
    <tableColumn id="2" name="Asuntos ingresados" totalsRowLabel="123557" dataDxfId="393" dataCellStyle="Normal 5"/>
    <tableColumn id="3" name="Asuntos terminados" totalsRowLabel="115632" dataDxfId="392" totalsRowDxfId="391" dataCellStyle="Normal 5"/>
    <tableColumn id="4" name="Asuntos en trámite" totalsRowLabel="87592" dataDxfId="390" totalsRowDxfId="389" dataCellStyle="Normal 5"/>
    <tableColumn id="5" name="Sentencias" totalsRowLabel="29764" dataDxfId="388" dataCellStyle="Normal 5"/>
    <tableColumn id="6" name="Autos" totalsRowLabel="47160" dataDxfId="387" totalsRowDxfId="386" dataCellStyle="Normal 5"/>
    <tableColumn id="12" name="Decretos" totalsRowLabel="54.069" dataDxfId="385" totalsRowDxfId="384" dataCellStyle="Normal 5"/>
    <tableColumn id="7" name="Ejecuciones ingresadas" totalsRowLabel="28482" dataDxfId="383" totalsRowDxfId="382" dataCellStyle="Normal 5"/>
    <tableColumn id="8" name="Ejecuciones terminadas" totalsRowLabel="30327" dataDxfId="381" totalsRowDxfId="380" dataCellStyle="Normal 5"/>
    <tableColumn id="9" name="Ejecuciones en trámite" totalsRowLabel="121.234" dataDxfId="379" totalsRowDxfId="378" dataCellStyle="Normal 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4:K16" totalsRowCount="1" headerRowDxfId="377" dataDxfId="376" tableBorderDxfId="375">
  <autoFilter ref="A4:K15"/>
  <tableColumns count="11">
    <tableColumn id="1" name="Denominación órgano" totalsRowLabel="Total" dataDxfId="374" totalsRowDxfId="373"/>
    <tableColumn id="14" name="Especialidad" dataDxfId="372" totalsRowDxfId="371"/>
    <tableColumn id="5" name="Asuntos ingresados" totalsRowLabel="14.070" dataDxfId="370" totalsRowDxfId="369"/>
    <tableColumn id="6" name="Asuntos terminados" totalsRowLabel="14.039" dataDxfId="368" totalsRowDxfId="367"/>
    <tableColumn id="7" name="Asuntos en trámite" totalsRowLabel="5.414" dataDxfId="366" totalsRowDxfId="365"/>
    <tableColumn id="8" name="Sentencias" totalsRowLabel="5.204" dataDxfId="364" totalsRowDxfId="363"/>
    <tableColumn id="9" name="Autos" totalsRowLabel="5.704" dataDxfId="362" totalsRowDxfId="361"/>
    <tableColumn id="10" name="Decretos" totalsRowLabel="3.847" dataDxfId="360" totalsRowDxfId="359"/>
    <tableColumn id="11" name="Ejecuciones ingresadas" totalsRowLabel="1.828" dataDxfId="358" totalsRowDxfId="357"/>
    <tableColumn id="12" name="Ejecuciones terminadas" totalsRowLabel="2.800" dataDxfId="356" totalsRowDxfId="355"/>
    <tableColumn id="13" name="Ejecuciones en trámite" totalsRowLabel="7.140" dataDxfId="354" totalsRowDxfId="35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a68" displayName="Tabla68" ref="A4:J7" totalsRowCount="1" headerRowDxfId="352" dataDxfId="351" tableBorderDxfId="350">
  <autoFilter ref="A4:J6"/>
  <tableColumns count="10">
    <tableColumn id="1" name="Denominación órgano" totalsRowLabel="Total" dataDxfId="349" totalsRowDxfId="348"/>
    <tableColumn id="5" name="Asuntos ingresados" totalsRowFunction="custom" dataDxfId="347" totalsRowDxfId="346">
      <totalsRowFormula>SUM(B5:B6)</totalsRowFormula>
    </tableColumn>
    <tableColumn id="6" name="Asuntos terminados" totalsRowFunction="custom" dataDxfId="345" totalsRowDxfId="344">
      <totalsRowFormula>SUM(C5:C6)</totalsRowFormula>
    </tableColumn>
    <tableColumn id="7" name="Asuntos en trámite" totalsRowFunction="custom" dataDxfId="343" totalsRowDxfId="342">
      <totalsRowFormula>SUM(D5:D6)</totalsRowFormula>
    </tableColumn>
    <tableColumn id="8" name="Sentencias" totalsRowFunction="custom" dataDxfId="341" totalsRowDxfId="340">
      <totalsRowFormula>SUM(E5:E6)</totalsRowFormula>
    </tableColumn>
    <tableColumn id="9" name="Autos" totalsRowFunction="custom" dataDxfId="339" totalsRowDxfId="338">
      <totalsRowFormula>SUM(F5:F6)</totalsRowFormula>
    </tableColumn>
    <tableColumn id="10" name="Decretos" totalsRowFunction="custom" dataDxfId="337" totalsRowDxfId="336">
      <totalsRowFormula>SUM(G5:G6)</totalsRowFormula>
    </tableColumn>
    <tableColumn id="11" name="Ejecuciones ingresadas" totalsRowFunction="custom" dataDxfId="335" totalsRowDxfId="334">
      <totalsRowFormula>SUM(H5:H6)</totalsRowFormula>
    </tableColumn>
    <tableColumn id="12" name="Ejecuciones terminadas" totalsRowFunction="sum" dataDxfId="333" totalsRowDxfId="332"/>
    <tableColumn id="13" name="Ejecuciones en trámite" totalsRowFunction="sum" dataDxfId="331" totalsRowDxfId="3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4" name="Tabla4" displayName="Tabla4" ref="A4:K66" totalsRowCount="1" headerRowDxfId="329" dataDxfId="328" tableBorderDxfId="327" dataCellStyle="Normal 5">
  <autoFilter ref="A4:K65"/>
  <sortState ref="A5:K65">
    <sortCondition ref="E4:E65"/>
  </sortState>
  <tableColumns count="11">
    <tableColumn id="1" name="Denominación órgano" totalsRowLabel="Total" totalsRowDxfId="326" dataCellStyle="Normal 5"/>
    <tableColumn id="15" name="Especialidad" totalsRowDxfId="325" dataCellStyle="Normal 5"/>
    <tableColumn id="2" name="Asuntos ingresados" totalsRowLabel="126873" dataDxfId="324" totalsRowDxfId="323" dataCellStyle="Normal 5"/>
    <tableColumn id="3" name="Asuntos terminados" totalsRowLabel="124157" dataDxfId="322" totalsRowDxfId="321" dataCellStyle="Normal 5"/>
    <tableColumn id="4" name="Asuntos en trámite" totalsRowLabel="28708" dataDxfId="320" totalsRowDxfId="319" dataCellStyle="Normal 5"/>
    <tableColumn id="5" name="Sentencias" totalsRowLabel="16862" dataDxfId="318" totalsRowDxfId="317" dataCellStyle="Normal 5"/>
    <tableColumn id="6" name="Autos" totalsRowLabel="73077" dataDxfId="316" totalsRowDxfId="315" dataCellStyle="Normal 5"/>
    <tableColumn id="13" name="Decretos" totalsRowLabel="2754" dataDxfId="314" totalsRowDxfId="313" dataCellStyle="Normal 5"/>
    <tableColumn id="16" name="Ejecuciones ingresadas" totalsRowLabel="6126" dataDxfId="312" totalsRowDxfId="311" dataCellStyle="Normal 5"/>
    <tableColumn id="10" name="Ejecuciones terminadas" totalsRowLabel="6700" dataDxfId="310" totalsRowDxfId="309" dataCellStyle="Normal 5"/>
    <tableColumn id="7" name="Ejecuciones en trámite" totalsRowLabel="5096" dataDxfId="308" totalsRowDxfId="307" dataCellStyle="Normal 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22" name="Tabla22" displayName="Tabla22" ref="A4:J14" totalsRowCount="1" headerRowDxfId="306" dataDxfId="305" tableBorderDxfId="304">
  <autoFilter ref="A4:J13"/>
  <tableColumns count="10">
    <tableColumn id="1" name="Denominación órgano" totalsRowLabel="Total" dataDxfId="303" totalsRowDxfId="302"/>
    <tableColumn id="2" name="Asuntos ingresados" totalsRowLabel="3.025" dataDxfId="301" totalsRowDxfId="300"/>
    <tableColumn id="3" name="Asuntos terminados" totalsRowLabel="3.449" dataDxfId="299" totalsRowDxfId="298"/>
    <tableColumn id="4" name="Asuntos en trámite" totalsRowLabel="1.502" dataDxfId="297" totalsRowDxfId="296"/>
    <tableColumn id="5" name="Sentencias" totalsRowLabel="1.760" dataDxfId="295" totalsRowDxfId="294"/>
    <tableColumn id="6" name="Autos" totalsRowLabel="2.119" dataDxfId="293" totalsRowDxfId="292"/>
    <tableColumn id="7" name="Decretos" totalsRowLabel="0" dataDxfId="291" totalsRowDxfId="290"/>
    <tableColumn id="8" name="Ejecuciones ingresadas" totalsRowLabel="1.462" dataDxfId="289" totalsRowDxfId="288"/>
    <tableColumn id="9" name="Ejecuciones terminadas" totalsRowLabel="1.814" dataDxfId="287" totalsRowDxfId="286"/>
    <tableColumn id="10" name="Ejecuciones en trámite" totalsRowLabel="1.718" dataDxfId="285" totalsRowDxfId="284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2" name="Tabla12" displayName="Tabla12" ref="A4:J38" totalsRowCount="1" headerRowDxfId="283" dataDxfId="282" tableBorderDxfId="281">
  <autoFilter ref="A4:J37"/>
  <tableColumns count="10">
    <tableColumn id="1" name="Denominación órgano" totalsRowLabel="Total" dataDxfId="280" totalsRowDxfId="279"/>
    <tableColumn id="2" name="Asuntos ingresados" totalsRowFunction="custom" dataDxfId="278" totalsRowDxfId="277">
      <totalsRowFormula>SUM(B5:B37)</totalsRowFormula>
    </tableColumn>
    <tableColumn id="3" name="Asuntos terminados" totalsRowFunction="custom" dataDxfId="276">
      <totalsRowFormula>SUM(C5:C37)</totalsRowFormula>
    </tableColumn>
    <tableColumn id="4" name="Asuntos en trámite" totalsRowFunction="custom" dataDxfId="275">
      <totalsRowFormula>SUM(D5:D37)</totalsRowFormula>
    </tableColumn>
    <tableColumn id="5" name="Sentencias" totalsRowFunction="custom" dataDxfId="274">
      <totalsRowFormula>SUM(E5:E37)</totalsRowFormula>
    </tableColumn>
    <tableColumn id="6" name="Autos" totalsRowFunction="custom" dataDxfId="273" totalsRowDxfId="272">
      <totalsRowFormula>SUM(F5:F37)</totalsRowFormula>
    </tableColumn>
    <tableColumn id="7" name="Decretos" totalsRowFunction="custom" dataDxfId="271" totalsRowDxfId="270">
      <totalsRowFormula>SUM(G5:G37)</totalsRowFormula>
    </tableColumn>
    <tableColumn id="8" name="Ejecuciones ingresadas" totalsRowFunction="custom" dataDxfId="269" totalsRowDxfId="268">
      <totalsRowFormula>SUM(H5:H37)</totalsRowFormula>
    </tableColumn>
    <tableColumn id="9" name="Ejecuciones terminadas" totalsRowFunction="custom" dataDxfId="267" totalsRowDxfId="266">
      <totalsRowFormula>SUM(I5:I37)</totalsRowFormula>
    </tableColumn>
    <tableColumn id="10" name="Ejecuciones en trámite" totalsRowFunction="custom" dataDxfId="265" totalsRowDxfId="264">
      <totalsRowFormula>SUM(J5:J37)</totalsRow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26" name="Tabla26" displayName="Tabla26" ref="A4:J10" totalsRowShown="0" headerRowCellStyle="Normal" dataCellStyle="Normal">
  <autoFilter ref="A4:J10"/>
  <tableColumns count="10">
    <tableColumn id="1" name="Denominación órgano" dataCellStyle="Normal"/>
    <tableColumn id="2" name="Asuntos ingresados" dataDxfId="263" dataCellStyle="Normal"/>
    <tableColumn id="3" name="Asuntos terminados" dataDxfId="262" dataCellStyle="Normal"/>
    <tableColumn id="4" name="Asuntos en trámite" dataDxfId="261" dataCellStyle="Normal"/>
    <tableColumn id="5" name="Sentencias" dataDxfId="260" dataCellStyle="Normal"/>
    <tableColumn id="6" name="Autos" dataDxfId="259" dataCellStyle="Normal"/>
    <tableColumn id="7" name="Decretos" dataDxfId="258" dataCellStyle="Normal"/>
    <tableColumn id="8" name="Ejecuciones ingresadas" dataDxfId="257" dataCellStyle="Normal"/>
    <tableColumn id="9" name="Ejecuciones terminadas" dataDxfId="256" dataCellStyle="Normal"/>
    <tableColumn id="10" name="Ejecuciones en trámite" dataDxfId="255" dataCellStyle="Normal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id="14" name="Tabla14" displayName="Tabla14" ref="A4:J50" totalsRowCount="1" headerRowDxfId="254" dataDxfId="253" tableBorderDxfId="252">
  <autoFilter ref="A4:J49"/>
  <tableColumns count="10">
    <tableColumn id="1" name="Denominación órgano" totalsRowLabel="Total" dataDxfId="251" totalsRowDxfId="250"/>
    <tableColumn id="2" name="Asuntos ingresados" totalsRowFunction="custom" dataDxfId="249" totalsRowDxfId="248">
      <totalsRowFormula>SUM(B5:B49)</totalsRowFormula>
    </tableColumn>
    <tableColumn id="3" name="Asuntos terminados" totalsRowFunction="custom" dataDxfId="247" totalsRowDxfId="246">
      <totalsRowFormula>SUM(C5:C49)</totalsRowFormula>
    </tableColumn>
    <tableColumn id="4" name="Asuntos en trámite" totalsRowFunction="custom" dataDxfId="245" totalsRowDxfId="244">
      <totalsRowFormula>SUM(D5:D49)</totalsRowFormula>
    </tableColumn>
    <tableColumn id="5" name="Sentencias" totalsRowFunction="custom" dataDxfId="243" totalsRowDxfId="242">
      <totalsRowFormula>SUM(E5:E49)</totalsRowFormula>
    </tableColumn>
    <tableColumn id="6" name="Autos" totalsRowFunction="custom" dataDxfId="241" totalsRowDxfId="240">
      <totalsRowFormula>SUM(F5:F49)</totalsRowFormula>
    </tableColumn>
    <tableColumn id="14" name="Decretos" totalsRowFunction="custom" dataDxfId="239" totalsRowDxfId="238">
      <totalsRowFormula>SUM(G5:G49)</totalsRowFormula>
    </tableColumn>
    <tableColumn id="7" name="Ejecuciones ingresadas" totalsRowFunction="custom" dataDxfId="237" totalsRowDxfId="236">
      <totalsRowFormula>SUM(H5:H49)</totalsRowFormula>
    </tableColumn>
    <tableColumn id="8" name="Ejecuciones terminadas" totalsRowFunction="custom" dataDxfId="235" totalsRowDxfId="234">
      <totalsRowFormula>SUM(I5:I49)</totalsRowFormula>
    </tableColumn>
    <tableColumn id="9" name="Ejecuciones en trámite" totalsRowFunction="custom" dataDxfId="233" totalsRowDxfId="232">
      <totalsRowFormula>SUM(J5:J49)</totalsRow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5" name="Tabla15" displayName="Tabla15" ref="A4:J22" headerRowDxfId="231" dataDxfId="230" tableBorderDxfId="229">
  <autoFilter ref="A4:J22"/>
  <tableColumns count="10">
    <tableColumn id="1" name="Denominación órgano" totalsRowLabel="Promedio" dataDxfId="228" totalsRowDxfId="227"/>
    <tableColumn id="2" name="Asuntos ingresados" dataDxfId="226" totalsRowDxfId="225"/>
    <tableColumn id="3" name="Asuntos terminados" dataDxfId="224"/>
    <tableColumn id="4" name="Asuntos en trámite" dataDxfId="223"/>
    <tableColumn id="5" name="Sentencias" dataDxfId="222" totalsRowDxfId="221"/>
    <tableColumn id="6" name="Autos" dataDxfId="220" totalsRowDxfId="219"/>
    <tableColumn id="7" name="Decretos" dataDxfId="218" totalsRowDxfId="217"/>
    <tableColumn id="8" name="Ejecuciones ingresadas" dataDxfId="216" totalsRowDxfId="215"/>
    <tableColumn id="9" name="Ejecuciones terminadas" dataDxfId="214" totalsRowDxfId="213"/>
    <tableColumn id="10" name="Ejecuciones en trámite" dataDxfId="212" totalsRowDxfId="211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3" name="Tabla13" displayName="Tabla13" ref="A4:J14" totalsRowCount="1" headerRowDxfId="210" dataDxfId="209" tableBorderDxfId="208">
  <autoFilter ref="A4:J13"/>
  <tableColumns count="10">
    <tableColumn id="1" name="Denominación órgano" totalsRowLabel="Total" dataDxfId="207" totalsRowDxfId="206"/>
    <tableColumn id="2" name="Asuntos ingresados" dataDxfId="205" totalsRowDxfId="204"/>
    <tableColumn id="3" name="Asuntos terminados" dataDxfId="203" totalsRowDxfId="202"/>
    <tableColumn id="4" name="Asuntos en trámite" dataDxfId="201" totalsRowDxfId="200"/>
    <tableColumn id="5" name="Sentencias" dataDxfId="199" totalsRowDxfId="198"/>
    <tableColumn id="6" name="Autos" dataDxfId="197" totalsRowDxfId="196"/>
    <tableColumn id="7" name="Decretos" dataDxfId="195" totalsRowDxfId="194"/>
    <tableColumn id="8" name="Ejecuciones ingresadas" dataDxfId="193" totalsRowDxfId="192"/>
    <tableColumn id="9" name="Ejecuciones terminadas" dataDxfId="191" totalsRowDxfId="190"/>
    <tableColumn id="10" name="Ejecuciones en trámite" dataDxfId="189" totalsRowDxfId="188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23" name="Tabla23" displayName="Tabla23" ref="A4:K21" totalsRowShown="0" headerRowDxfId="187" dataDxfId="186" totalsRowDxfId="184" tableBorderDxfId="185">
  <autoFilter ref="A4:K21"/>
  <tableColumns count="11">
    <tableColumn id="1" name="Denominación órgano" dataDxfId="183" totalsRowDxfId="182"/>
    <tableColumn id="14" name="Especialidad" dataDxfId="181" totalsRowDxfId="180"/>
    <tableColumn id="2" name="Asuntos ingresados" dataDxfId="179" totalsRowDxfId="178"/>
    <tableColumn id="3" name="Asuntos terminados" dataDxfId="177" totalsRowDxfId="176"/>
    <tableColumn id="4" name="Asuntos en trámite" dataDxfId="175" totalsRowDxfId="174"/>
    <tableColumn id="5" name="Sentencias" dataDxfId="173" totalsRowDxfId="172"/>
    <tableColumn id="6" name="Autos" dataDxfId="171" totalsRowDxfId="170"/>
    <tableColumn id="7" name="Decretos" dataDxfId="169" totalsRowDxfId="168"/>
    <tableColumn id="8" name="Ejecuciones ingresadas" dataDxfId="167" totalsRowDxfId="166"/>
    <tableColumn id="9" name="Ejecuciones terminadas" dataDxfId="165" totalsRowDxfId="164"/>
    <tableColumn id="10" name="Ejecuciones en trámite" dataDxfId="163" totalsRowDxfId="162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32" name="Tabla33" displayName="Tabla33" ref="A24:K41" totalsRowShown="0" headerRowDxfId="161" tableBorderDxfId="160">
  <autoFilter ref="A24:K41"/>
  <tableColumns count="11">
    <tableColumn id="1" name="Denominación órgano" dataDxfId="159" totalsRowDxfId="158"/>
    <tableColumn id="2" name="Especialidad" dataDxfId="157" totalsRowDxfId="156"/>
    <tableColumn id="3" name="Asuntos ingresados" dataDxfId="155" totalsRowDxfId="154"/>
    <tableColumn id="4" name="Asuntos terminados" dataDxfId="153" totalsRowDxfId="152"/>
    <tableColumn id="5" name="Asuntos en trámite" dataDxfId="151" totalsRowDxfId="150"/>
    <tableColumn id="6" name="Sentencias" dataDxfId="149" totalsRowDxfId="148"/>
    <tableColumn id="7" name="Autos" dataDxfId="147" totalsRowDxfId="146"/>
    <tableColumn id="8" name="Decretos" dataDxfId="145" totalsRowDxfId="144"/>
    <tableColumn id="9" name="Ejecuciones ingresadas" dataDxfId="143" totalsRowDxfId="142"/>
    <tableColumn id="10" name="Ejecuciones terminadas" dataDxfId="141" totalsRowDxfId="140"/>
    <tableColumn id="11" name="Ejecuciones en trámite" dataDxfId="139" totalsRowDxfId="138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27" name="Tabla27" displayName="Tabla27" ref="A4:K18" totalsRowCount="1" headerRowDxfId="137" dataDxfId="136">
  <autoFilter ref="A4:K17"/>
  <tableColumns count="11">
    <tableColumn id="1" name="Denominación órgano" totalsRowLabel="Total" dataDxfId="135" totalsRowDxfId="134"/>
    <tableColumn id="14" name="Especialidad" dataDxfId="133" totalsRowDxfId="132"/>
    <tableColumn id="2" name="Asuntos ingresados" totalsRowFunction="custom" dataDxfId="131" totalsRowDxfId="130">
      <totalsRowFormula>SUM(C5:C17)</totalsRowFormula>
    </tableColumn>
    <tableColumn id="3" name="Asuntos terminados" totalsRowFunction="custom" dataDxfId="129" totalsRowDxfId="128">
      <totalsRowFormula>SUM(D5:D17)</totalsRowFormula>
    </tableColumn>
    <tableColumn id="4" name="Asuntos en trámite" totalsRowFunction="custom" dataDxfId="127" totalsRowDxfId="126" dataCellStyle="Normal 10">
      <totalsRowFormula>SUM(E5:E17)</totalsRowFormula>
    </tableColumn>
    <tableColumn id="5" name="Sentencias" totalsRowFunction="custom" dataDxfId="125" totalsRowDxfId="124" dataCellStyle="Normal 10">
      <totalsRowFormula>SUM(F5:F17)</totalsRowFormula>
    </tableColumn>
    <tableColumn id="6" name="Autos" totalsRowFunction="custom" dataDxfId="123" totalsRowDxfId="122">
      <totalsRowFormula>SUM(G5:G17)</totalsRowFormula>
    </tableColumn>
    <tableColumn id="7" name="Decretos" totalsRowFunction="custom" dataDxfId="121" totalsRowDxfId="120" dataCellStyle="Normal 10">
      <totalsRowFormula>SUM(H5:H17)</totalsRowFormula>
    </tableColumn>
    <tableColumn id="8" name="Ejecuciones ingresadas" dataDxfId="119" totalsRowDxfId="118" dataCellStyle="Normal 10"/>
    <tableColumn id="9" name="Ejecuciones terminadas" dataDxfId="117" totalsRowDxfId="116"/>
    <tableColumn id="10" name="Ejecuciones en trámite" dataDxfId="115" totalsRowDxfId="114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2" name="Tabla2" displayName="Tabla2" ref="A21:K35" totalsRowShown="0" headerRowDxfId="113" dataDxfId="112" tableBorderDxfId="111" totalsRowBorderDxfId="110">
  <autoFilter ref="A21:K35"/>
  <tableColumns count="11">
    <tableColumn id="1" name="Denominación órgano" dataDxfId="109" totalsRowDxfId="108"/>
    <tableColumn id="2" name="Especialidad" dataDxfId="107" totalsRowDxfId="106"/>
    <tableColumn id="3" name="Asuntos ingresados" dataDxfId="105" totalsRowDxfId="104"/>
    <tableColumn id="4" name="Asuntos terminados" dataDxfId="103" totalsRowDxfId="102"/>
    <tableColumn id="5" name="Asuntos en trámite" dataDxfId="101" totalsRowDxfId="100" dataCellStyle="Normal 10"/>
    <tableColumn id="6" name="Sentencias" dataDxfId="99" totalsRowDxfId="98" dataCellStyle="Normal 10"/>
    <tableColumn id="7" name="Autos" dataDxfId="97" totalsRowDxfId="96"/>
    <tableColumn id="8" name="Decretos" dataDxfId="95" totalsRowDxfId="94" dataCellStyle="Normal 5"/>
    <tableColumn id="9" name="Ejecuciones ingresadas" dataDxfId="93" totalsRowDxfId="92" dataCellStyle="Normal 5"/>
    <tableColumn id="10" name="Ejecuciones terminadas" dataDxfId="91" totalsRowDxfId="90"/>
    <tableColumn id="11" name="Ejecuciones en trámite" dataDxfId="89" totalsRowDxfId="88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28" name="Tabla28" displayName="Tabla28" ref="A4:J6" totalsRowShown="0" headerRowDxfId="87" dataDxfId="86" dataCellStyle="Normal 0">
  <autoFilter ref="A4:J6"/>
  <tableColumns count="10">
    <tableColumn id="1" name="Denominación órgano" dataDxfId="85" dataCellStyle="Normal 0"/>
    <tableColumn id="2" name="Asuntos ingresados" dataDxfId="84" dataCellStyle="Normal 0"/>
    <tableColumn id="3" name="Asuntos terminados" dataDxfId="83" dataCellStyle="Normal 0"/>
    <tableColumn id="4" name="Asuntos en trámite" dataDxfId="82" dataCellStyle="Normal 0"/>
    <tableColumn id="5" name="Sentencias" dataDxfId="81" dataCellStyle="Normal 0"/>
    <tableColumn id="6" name="Autos" dataDxfId="80" dataCellStyle="Normal 0"/>
    <tableColumn id="7" name="Decretos" dataDxfId="79" dataCellStyle="Normal 0"/>
    <tableColumn id="8" name="Ejecuciones ingresadas" dataDxfId="78" dataCellStyle="Normal 0"/>
    <tableColumn id="9" name="Ejecuciones terminadas" dataDxfId="77" dataCellStyle="Normal 0"/>
    <tableColumn id="10" name="Ejecuciones en trámite" dataDxfId="76" dataCellStyle="Normal 0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0" name="Tabla2811" displayName="Tabla2811" ref="A4:J9" totalsRowShown="0" headerRowDxfId="75" dataDxfId="74" dataCellStyle="Normal 0">
  <autoFilter ref="A4:J9"/>
  <tableColumns count="10">
    <tableColumn id="1" name="Denominación órgano" dataDxfId="73" dataCellStyle="Normal 0"/>
    <tableColumn id="2" name="Asuntos ingresados" dataDxfId="72" dataCellStyle="Normal 0"/>
    <tableColumn id="3" name="Asuntos terminados" dataDxfId="71" dataCellStyle="Normal 0"/>
    <tableColumn id="4" name="Asuntos en trámite" dataDxfId="70" dataCellStyle="Normal 0"/>
    <tableColumn id="5" name="Sentencias" dataDxfId="69" dataCellStyle="Normal 0"/>
    <tableColumn id="6" name="Autos" dataDxfId="68" dataCellStyle="Normal 0"/>
    <tableColumn id="7" name="Decretos" dataDxfId="67" dataCellStyle="Normal 0"/>
    <tableColumn id="8" name="Ejecuciones ingresadas" dataDxfId="66" dataCellStyle="Normal 0"/>
    <tableColumn id="9" name="Ejecuciones terminadas" dataDxfId="65" dataCellStyle="Normal 0"/>
    <tableColumn id="10" name="Ejecuciones en trámite" dataDxfId="64" dataCellStyle="Normal 0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6" name="Tabla2817" displayName="Tabla2817" ref="A4:J5" totalsRowShown="0" headerRowDxfId="63" dataDxfId="62" dataCellStyle="Normal 0">
  <autoFilter ref="A4:J5"/>
  <tableColumns count="10">
    <tableColumn id="1" name="Denominación órgano" dataDxfId="61" dataCellStyle="Normal 0"/>
    <tableColumn id="2" name="Asuntos ingresados" dataDxfId="60" dataCellStyle="Normal 0"/>
    <tableColumn id="3" name="Asuntos terminados" dataDxfId="59" dataCellStyle="Normal 0"/>
    <tableColumn id="4" name="Asuntos en trámite" dataDxfId="58" dataCellStyle="Normal 0"/>
    <tableColumn id="5" name="Sentencias" dataDxfId="57" dataCellStyle="Normal 0"/>
    <tableColumn id="6" name="Autos" dataDxfId="56" dataCellStyle="Normal 0"/>
    <tableColumn id="7" name="Decretos" dataDxfId="55" dataCellStyle="Normal 0"/>
    <tableColumn id="8" name="Ejecuciones ingresadas" dataDxfId="54" dataCellStyle="Normal 0"/>
    <tableColumn id="9" name="Ejecuciones terminadas" dataDxfId="53" dataCellStyle="Normal 0"/>
    <tableColumn id="10" name="Ejecuciones en trámite" dataDxfId="52" dataCellStyle="Normal 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61"/>
  <sheetViews>
    <sheetView zoomScale="80" zoomScaleNormal="80" zoomScaleSheetLayoutView="90" zoomScalePageLayoutView="50" workbookViewId="0">
      <selection activeCell="O16" sqref="O16"/>
    </sheetView>
  </sheetViews>
  <sheetFormatPr baseColWidth="10" defaultRowHeight="15" x14ac:dyDescent="0.25"/>
  <cols>
    <col min="1" max="1" width="7.5703125" customWidth="1"/>
    <col min="2" max="2" width="1.140625" customWidth="1"/>
    <col min="3" max="3" width="70.28515625" customWidth="1"/>
    <col min="4" max="4" width="0.7109375" customWidth="1"/>
    <col min="5" max="5" width="28.28515625" style="4" customWidth="1"/>
    <col min="6" max="8" width="14.28515625" style="4" customWidth="1"/>
    <col min="9" max="9" width="6.5703125" style="4" customWidth="1"/>
    <col min="10" max="10" width="59.140625" style="4" customWidth="1"/>
  </cols>
  <sheetData>
    <row r="1" spans="1:10" ht="45" customHeight="1" x14ac:dyDescent="0.25">
      <c r="A1" s="70"/>
      <c r="B1" s="68"/>
      <c r="C1" s="67"/>
      <c r="D1" s="67"/>
      <c r="E1" s="70"/>
      <c r="F1" s="70"/>
      <c r="G1" s="70"/>
      <c r="H1" s="70"/>
      <c r="I1" s="70"/>
      <c r="J1" s="70"/>
    </row>
    <row r="2" spans="1:10" ht="55.5" customHeight="1" x14ac:dyDescent="0.25">
      <c r="A2" s="70"/>
      <c r="B2" s="68"/>
      <c r="C2" s="67" t="s">
        <v>49</v>
      </c>
      <c r="D2" s="68"/>
      <c r="E2" s="70"/>
      <c r="F2" s="70"/>
      <c r="G2" s="70"/>
      <c r="H2" s="70"/>
      <c r="I2" s="70"/>
      <c r="J2" s="70"/>
    </row>
    <row r="3" spans="1:10" ht="40.5" customHeight="1" x14ac:dyDescent="0.5">
      <c r="A3" s="70"/>
      <c r="B3" s="237" t="s">
        <v>28</v>
      </c>
      <c r="C3" s="237"/>
      <c r="D3" s="80"/>
      <c r="E3" s="70"/>
      <c r="F3" s="70"/>
      <c r="G3" s="70"/>
      <c r="H3" s="70"/>
      <c r="I3" s="70"/>
      <c r="J3" s="70"/>
    </row>
    <row r="4" spans="1:10" ht="34.5" thickBot="1" x14ac:dyDescent="0.3">
      <c r="A4" s="70"/>
      <c r="B4" s="79"/>
      <c r="C4" s="78" t="s">
        <v>27</v>
      </c>
      <c r="D4" s="81"/>
      <c r="E4" s="70"/>
      <c r="F4" s="70"/>
      <c r="G4" s="70"/>
      <c r="H4" s="70"/>
      <c r="I4" s="70"/>
      <c r="J4" s="70"/>
    </row>
    <row r="5" spans="1:10" ht="35.25" thickTop="1" thickBot="1" x14ac:dyDescent="0.3">
      <c r="A5" s="70"/>
      <c r="B5" s="79"/>
      <c r="C5" s="78" t="s">
        <v>16</v>
      </c>
      <c r="D5" s="81"/>
      <c r="E5" s="70"/>
      <c r="F5" s="70"/>
      <c r="G5" s="70"/>
      <c r="H5" s="70"/>
      <c r="I5" s="70"/>
      <c r="J5" s="70"/>
    </row>
    <row r="6" spans="1:10" ht="35.25" thickTop="1" thickBot="1" x14ac:dyDescent="0.3">
      <c r="A6" s="70"/>
      <c r="B6" s="79"/>
      <c r="C6" s="78" t="s">
        <v>17</v>
      </c>
      <c r="D6" s="81"/>
      <c r="E6" s="70"/>
      <c r="F6" s="70"/>
      <c r="G6" s="70"/>
      <c r="H6" s="70"/>
      <c r="I6" s="70"/>
      <c r="J6" s="70"/>
    </row>
    <row r="7" spans="1:10" ht="35.25" thickTop="1" thickBot="1" x14ac:dyDescent="0.3">
      <c r="A7" s="70"/>
      <c r="B7" s="79"/>
      <c r="C7" s="78" t="s">
        <v>438</v>
      </c>
      <c r="D7" s="81"/>
      <c r="E7" s="70"/>
      <c r="F7" s="70"/>
      <c r="G7" s="70"/>
      <c r="H7" s="70"/>
      <c r="I7" s="70"/>
      <c r="J7" s="70"/>
    </row>
    <row r="8" spans="1:10" ht="35.25" thickTop="1" thickBot="1" x14ac:dyDescent="0.3">
      <c r="A8" s="70"/>
      <c r="B8" s="79"/>
      <c r="C8" s="78" t="s">
        <v>18</v>
      </c>
      <c r="D8" s="81"/>
      <c r="E8" s="70"/>
      <c r="F8" s="70"/>
      <c r="G8" s="70"/>
      <c r="H8" s="70"/>
      <c r="I8" s="70"/>
      <c r="J8" s="70"/>
    </row>
    <row r="9" spans="1:10" ht="35.25" thickTop="1" thickBot="1" x14ac:dyDescent="0.3">
      <c r="A9" s="70"/>
      <c r="B9" s="79"/>
      <c r="C9" s="78" t="s">
        <v>19</v>
      </c>
      <c r="D9" s="81"/>
      <c r="E9" s="70"/>
      <c r="F9" s="70"/>
      <c r="G9" s="70"/>
      <c r="H9" s="70"/>
      <c r="I9" s="70"/>
      <c r="J9" s="70"/>
    </row>
    <row r="10" spans="1:10" ht="35.25" thickTop="1" thickBot="1" x14ac:dyDescent="0.3">
      <c r="A10" s="70"/>
      <c r="B10" s="79"/>
      <c r="C10" s="78" t="s">
        <v>20</v>
      </c>
      <c r="D10" s="81"/>
      <c r="E10" s="70"/>
      <c r="F10" s="70"/>
      <c r="G10" s="70"/>
      <c r="H10" s="70"/>
      <c r="I10" s="70"/>
      <c r="J10" s="70"/>
    </row>
    <row r="11" spans="1:10" ht="35.25" thickTop="1" thickBot="1" x14ac:dyDescent="0.3">
      <c r="A11" s="70"/>
      <c r="B11" s="79"/>
      <c r="C11" s="78" t="s">
        <v>21</v>
      </c>
      <c r="D11" s="81"/>
      <c r="E11" s="70"/>
      <c r="F11" s="70"/>
      <c r="G11" s="70"/>
      <c r="H11" s="70"/>
      <c r="I11" s="70"/>
      <c r="J11" s="70"/>
    </row>
    <row r="12" spans="1:10" ht="35.25" thickTop="1" thickBot="1" x14ac:dyDescent="0.3">
      <c r="A12" s="70"/>
      <c r="B12" s="79"/>
      <c r="C12" s="78" t="s">
        <v>22</v>
      </c>
      <c r="D12" s="81"/>
      <c r="E12" s="70"/>
      <c r="F12" s="70"/>
      <c r="G12" s="70"/>
      <c r="H12" s="70"/>
      <c r="I12" s="70"/>
      <c r="J12" s="70"/>
    </row>
    <row r="13" spans="1:10" ht="35.25" thickTop="1" thickBot="1" x14ac:dyDescent="0.3">
      <c r="A13" s="70"/>
      <c r="B13" s="79"/>
      <c r="C13" s="78" t="s">
        <v>23</v>
      </c>
      <c r="D13" s="81"/>
      <c r="E13" s="70"/>
      <c r="F13" s="70"/>
      <c r="G13" s="70"/>
      <c r="H13" s="70"/>
      <c r="I13" s="70"/>
      <c r="J13" s="70"/>
    </row>
    <row r="14" spans="1:10" ht="35.25" thickTop="1" thickBot="1" x14ac:dyDescent="0.3">
      <c r="A14" s="70"/>
      <c r="B14" s="79"/>
      <c r="C14" s="78" t="s">
        <v>24</v>
      </c>
      <c r="D14" s="81"/>
      <c r="E14" s="70"/>
      <c r="F14" s="70"/>
      <c r="G14" s="70"/>
      <c r="H14" s="70"/>
      <c r="I14" s="70"/>
      <c r="J14" s="75"/>
    </row>
    <row r="15" spans="1:10" ht="35.25" thickTop="1" thickBot="1" x14ac:dyDescent="0.3">
      <c r="A15" s="70"/>
      <c r="B15" s="79"/>
      <c r="C15" s="78" t="s">
        <v>25</v>
      </c>
      <c r="D15" s="81"/>
      <c r="E15" s="70"/>
      <c r="F15" s="70"/>
      <c r="G15" s="70"/>
      <c r="H15" s="70"/>
      <c r="I15" s="70"/>
      <c r="J15" s="75"/>
    </row>
    <row r="16" spans="1:10" ht="35.25" thickTop="1" thickBot="1" x14ac:dyDescent="0.3">
      <c r="A16" s="70"/>
      <c r="B16" s="79"/>
      <c r="C16" s="78" t="s">
        <v>26</v>
      </c>
      <c r="D16" s="81"/>
      <c r="E16" s="70"/>
      <c r="F16" s="70"/>
      <c r="G16" s="70"/>
      <c r="H16" s="70"/>
      <c r="I16" s="70"/>
      <c r="J16" s="75"/>
    </row>
    <row r="17" spans="1:10" ht="12" customHeight="1" thickTop="1" x14ac:dyDescent="0.25">
      <c r="A17" s="70"/>
      <c r="B17" s="93"/>
      <c r="C17" s="93"/>
      <c r="D17" s="93"/>
      <c r="E17" s="93"/>
      <c r="F17" s="70"/>
      <c r="G17" s="70"/>
      <c r="H17" s="70"/>
      <c r="I17" s="70"/>
      <c r="J17" s="75"/>
    </row>
    <row r="18" spans="1:10" ht="7.5" customHeight="1" x14ac:dyDescent="0.25">
      <c r="A18" s="70"/>
      <c r="B18" s="93"/>
      <c r="C18" s="93"/>
      <c r="D18" s="93"/>
      <c r="E18" s="93"/>
      <c r="F18" s="70"/>
      <c r="G18" s="70"/>
      <c r="H18" s="70"/>
      <c r="I18" s="70"/>
      <c r="J18" s="75"/>
    </row>
    <row r="19" spans="1:10" ht="15" customHeight="1" x14ac:dyDescent="0.25">
      <c r="A19" s="70"/>
      <c r="B19" s="90"/>
      <c r="C19" s="238" t="s">
        <v>130</v>
      </c>
      <c r="D19" s="238"/>
      <c r="E19" s="238"/>
      <c r="F19" s="238"/>
      <c r="G19" s="238"/>
      <c r="H19" s="238"/>
      <c r="I19" s="238"/>
      <c r="J19" s="77"/>
    </row>
    <row r="20" spans="1:10" ht="15" customHeight="1" x14ac:dyDescent="0.25">
      <c r="A20" s="68"/>
      <c r="B20" s="91"/>
      <c r="C20" s="238"/>
      <c r="D20" s="238"/>
      <c r="E20" s="238"/>
      <c r="F20" s="238"/>
      <c r="G20" s="238"/>
      <c r="H20" s="238"/>
      <c r="I20" s="238"/>
      <c r="J20" s="77"/>
    </row>
    <row r="21" spans="1:10" ht="15" customHeight="1" x14ac:dyDescent="0.25">
      <c r="A21" s="68"/>
      <c r="B21" s="91"/>
      <c r="C21" s="238"/>
      <c r="D21" s="238"/>
      <c r="E21" s="238"/>
      <c r="F21" s="238"/>
      <c r="G21" s="238"/>
      <c r="H21" s="238"/>
      <c r="I21" s="238"/>
      <c r="J21" s="77"/>
    </row>
    <row r="22" spans="1:10" ht="15" customHeight="1" x14ac:dyDescent="0.25">
      <c r="A22" s="68"/>
      <c r="B22" s="92"/>
      <c r="C22" s="238"/>
      <c r="D22" s="238"/>
      <c r="E22" s="238"/>
      <c r="F22" s="238"/>
      <c r="G22" s="238"/>
      <c r="H22" s="238"/>
      <c r="I22" s="238"/>
      <c r="J22" s="77"/>
    </row>
    <row r="23" spans="1:10" ht="15" customHeight="1" x14ac:dyDescent="0.25">
      <c r="A23" s="68"/>
      <c r="B23" s="92"/>
      <c r="C23" s="238"/>
      <c r="D23" s="238"/>
      <c r="E23" s="238"/>
      <c r="F23" s="238"/>
      <c r="G23" s="238"/>
      <c r="H23" s="238"/>
      <c r="I23" s="238"/>
      <c r="J23" s="77"/>
    </row>
    <row r="24" spans="1:10" ht="15" customHeight="1" x14ac:dyDescent="0.25">
      <c r="A24" s="68"/>
      <c r="B24" s="92"/>
      <c r="C24" s="238"/>
      <c r="D24" s="238"/>
      <c r="E24" s="238"/>
      <c r="F24" s="238"/>
      <c r="G24" s="238"/>
      <c r="H24" s="238"/>
      <c r="I24" s="238"/>
      <c r="J24" s="77"/>
    </row>
    <row r="25" spans="1:10" ht="15" customHeight="1" x14ac:dyDescent="0.25">
      <c r="A25" s="68"/>
      <c r="B25" s="72"/>
      <c r="C25" s="72"/>
      <c r="D25" s="72"/>
      <c r="E25" s="72"/>
      <c r="F25" s="72"/>
      <c r="G25" s="72"/>
      <c r="H25" s="72"/>
      <c r="I25" s="72"/>
      <c r="J25" s="76"/>
    </row>
    <row r="26" spans="1:10" ht="15" customHeight="1" x14ac:dyDescent="0.25">
      <c r="A26" s="68"/>
      <c r="B26" s="72"/>
      <c r="C26" s="72"/>
      <c r="D26" s="72"/>
      <c r="E26" s="72"/>
      <c r="F26" s="72"/>
      <c r="G26" s="72"/>
      <c r="H26" s="72"/>
      <c r="I26" s="72"/>
      <c r="J26" s="76"/>
    </row>
    <row r="27" spans="1:10" ht="15" customHeight="1" x14ac:dyDescent="0.25">
      <c r="A27" s="68"/>
      <c r="B27" s="72"/>
      <c r="C27" s="72"/>
      <c r="D27" s="72"/>
      <c r="E27" s="72"/>
      <c r="F27" s="72"/>
      <c r="G27" s="72"/>
      <c r="H27" s="72"/>
      <c r="I27" s="72"/>
      <c r="J27" s="76"/>
    </row>
    <row r="28" spans="1:10" ht="15" customHeight="1" x14ac:dyDescent="0.25">
      <c r="A28" s="68"/>
      <c r="B28" s="72"/>
      <c r="C28" s="73"/>
      <c r="D28" s="73"/>
      <c r="E28" s="73"/>
      <c r="F28" s="73"/>
      <c r="G28" s="73"/>
      <c r="H28" s="73"/>
      <c r="I28" s="73"/>
      <c r="J28" s="73"/>
    </row>
    <row r="29" spans="1:10" ht="12.75" customHeight="1" x14ac:dyDescent="0.25">
      <c r="A29" s="68"/>
      <c r="B29" s="72"/>
      <c r="C29" s="73"/>
      <c r="D29" s="73"/>
      <c r="E29" s="73"/>
      <c r="F29" s="73"/>
      <c r="G29" s="73"/>
      <c r="H29" s="73"/>
      <c r="I29" s="73"/>
      <c r="J29" s="73"/>
    </row>
    <row r="30" spans="1:10" ht="15" hidden="1" customHeight="1" x14ac:dyDescent="0.25">
      <c r="A30" s="68"/>
      <c r="B30" s="72"/>
      <c r="C30" s="72"/>
      <c r="D30" s="72"/>
      <c r="E30" s="72"/>
      <c r="F30" s="72"/>
      <c r="G30" s="72"/>
      <c r="H30" s="72"/>
      <c r="I30" s="72"/>
      <c r="J30" s="69"/>
    </row>
    <row r="31" spans="1:10" ht="8.25" customHeight="1" x14ac:dyDescent="0.25">
      <c r="A31" s="68"/>
      <c r="B31" s="72"/>
      <c r="C31" s="72"/>
      <c r="D31" s="72"/>
      <c r="E31" s="74"/>
      <c r="F31" s="74"/>
      <c r="G31" s="74"/>
      <c r="H31" s="72"/>
      <c r="I31" s="72"/>
      <c r="J31" s="69"/>
    </row>
    <row r="32" spans="1:10" ht="15" customHeight="1" x14ac:dyDescent="0.25">
      <c r="A32" s="68"/>
      <c r="B32" s="72"/>
      <c r="C32" s="72"/>
      <c r="D32" s="72"/>
      <c r="E32" s="72"/>
      <c r="F32" s="72"/>
      <c r="G32" s="72"/>
      <c r="H32" s="72"/>
      <c r="I32" s="72"/>
      <c r="J32" s="69"/>
    </row>
    <row r="33" spans="1:10" ht="15" customHeight="1" x14ac:dyDescent="0.25">
      <c r="A33" s="68"/>
      <c r="B33" s="72"/>
      <c r="C33" s="72"/>
      <c r="D33" s="72"/>
      <c r="E33" s="72"/>
      <c r="F33" s="72"/>
      <c r="G33" s="72"/>
      <c r="H33" s="72"/>
      <c r="I33" s="72"/>
      <c r="J33" s="69"/>
    </row>
    <row r="34" spans="1:10" ht="15" customHeight="1" x14ac:dyDescent="0.25">
      <c r="B34" s="71"/>
      <c r="E34"/>
      <c r="F34" s="71"/>
      <c r="G34" s="71"/>
      <c r="H34" s="71"/>
      <c r="I34" s="71"/>
    </row>
    <row r="35" spans="1:10" ht="15" customHeight="1" x14ac:dyDescent="0.25">
      <c r="B35" s="71"/>
      <c r="E35"/>
      <c r="F35" s="71"/>
      <c r="G35" s="71"/>
      <c r="H35" s="71"/>
      <c r="I35" s="71"/>
    </row>
    <row r="36" spans="1:10" ht="15" customHeight="1" x14ac:dyDescent="0.25">
      <c r="B36" s="71"/>
      <c r="E36"/>
      <c r="F36" s="71"/>
      <c r="G36" s="71"/>
      <c r="H36" s="71"/>
      <c r="I36" s="71"/>
    </row>
    <row r="37" spans="1:10" x14ac:dyDescent="0.25">
      <c r="B37" s="71"/>
      <c r="E37"/>
      <c r="F37" s="71"/>
      <c r="G37" s="71"/>
      <c r="H37" s="71"/>
      <c r="I37" s="71"/>
    </row>
    <row r="38" spans="1:10" x14ac:dyDescent="0.25">
      <c r="B38" s="71"/>
      <c r="E38"/>
      <c r="F38" s="71"/>
      <c r="G38" s="71"/>
      <c r="H38" s="71"/>
      <c r="I38" s="71"/>
    </row>
    <row r="39" spans="1:10" x14ac:dyDescent="0.25">
      <c r="B39" s="71"/>
      <c r="E39"/>
      <c r="F39" s="71"/>
      <c r="G39" s="71"/>
      <c r="H39" s="71"/>
      <c r="I39" s="71"/>
    </row>
    <row r="40" spans="1:10" x14ac:dyDescent="0.25">
      <c r="B40" s="71"/>
      <c r="E40"/>
      <c r="F40" s="71"/>
      <c r="G40" s="71"/>
      <c r="H40" s="71"/>
      <c r="I40" s="71"/>
    </row>
    <row r="41" spans="1:10" x14ac:dyDescent="0.25">
      <c r="B41" s="71"/>
      <c r="E41"/>
      <c r="F41" s="71"/>
      <c r="G41" s="71"/>
      <c r="H41" s="71"/>
      <c r="I41" s="71"/>
    </row>
    <row r="42" spans="1:10" x14ac:dyDescent="0.25">
      <c r="B42" s="71"/>
      <c r="E42"/>
      <c r="F42" s="71"/>
      <c r="G42" s="71"/>
      <c r="H42" s="71"/>
      <c r="I42" s="71"/>
    </row>
    <row r="43" spans="1:10" x14ac:dyDescent="0.25">
      <c r="B43" s="71"/>
      <c r="E43"/>
      <c r="F43" s="71"/>
      <c r="G43" s="71"/>
      <c r="H43" s="71"/>
      <c r="I43" s="71"/>
    </row>
    <row r="44" spans="1:10" x14ac:dyDescent="0.25">
      <c r="B44" s="71"/>
      <c r="C44" s="71"/>
      <c r="D44" s="71"/>
      <c r="E44" s="71"/>
      <c r="F44" s="71"/>
      <c r="G44" s="71"/>
      <c r="H44" s="71"/>
      <c r="I44" s="71"/>
    </row>
    <row r="45" spans="1:10" x14ac:dyDescent="0.25">
      <c r="B45" s="71"/>
      <c r="C45" s="71"/>
      <c r="D45" s="71"/>
      <c r="E45" s="71"/>
      <c r="F45" s="71"/>
      <c r="G45" s="71"/>
      <c r="H45" s="71"/>
      <c r="I45" s="71"/>
    </row>
    <row r="46" spans="1:10" x14ac:dyDescent="0.25">
      <c r="B46" s="71"/>
      <c r="C46" s="71"/>
      <c r="D46" s="71"/>
      <c r="E46" s="71"/>
      <c r="F46" s="71"/>
      <c r="G46" s="71"/>
      <c r="H46" s="71"/>
      <c r="I46" s="71"/>
    </row>
    <row r="47" spans="1:10" x14ac:dyDescent="0.25">
      <c r="B47" s="71"/>
      <c r="C47" s="71"/>
      <c r="D47" s="71"/>
      <c r="E47" s="71"/>
      <c r="F47" s="71"/>
      <c r="G47" s="71"/>
      <c r="H47" s="71"/>
      <c r="I47" s="71"/>
    </row>
    <row r="48" spans="1:10" x14ac:dyDescent="0.25">
      <c r="B48" s="71"/>
      <c r="C48" s="71"/>
      <c r="D48" s="71"/>
      <c r="E48" s="71"/>
      <c r="F48" s="71"/>
      <c r="G48" s="71"/>
      <c r="H48" s="71"/>
      <c r="I48" s="71"/>
    </row>
    <row r="49" spans="2:9" x14ac:dyDescent="0.25">
      <c r="B49" s="71"/>
      <c r="C49" s="71"/>
      <c r="D49" s="71"/>
      <c r="E49" s="71"/>
      <c r="F49" s="71"/>
      <c r="G49" s="71"/>
      <c r="H49" s="71"/>
      <c r="I49" s="71"/>
    </row>
    <row r="50" spans="2:9" x14ac:dyDescent="0.25">
      <c r="B50" s="71"/>
      <c r="C50" s="71"/>
      <c r="D50" s="71"/>
      <c r="E50" s="71"/>
      <c r="F50" s="71"/>
      <c r="G50" s="71"/>
      <c r="H50" s="71"/>
      <c r="I50" s="71"/>
    </row>
    <row r="51" spans="2:9" ht="15" customHeight="1" x14ac:dyDescent="0.25">
      <c r="B51" s="71"/>
      <c r="C51" s="71"/>
      <c r="D51" s="71"/>
      <c r="E51" s="71"/>
      <c r="F51" s="71"/>
      <c r="G51" s="71"/>
      <c r="H51" s="71"/>
      <c r="I51" s="71"/>
    </row>
    <row r="52" spans="2:9" x14ac:dyDescent="0.25">
      <c r="B52" s="71"/>
      <c r="C52" s="71"/>
      <c r="D52" s="71"/>
      <c r="E52" s="71"/>
      <c r="F52" s="71"/>
      <c r="G52" s="71"/>
      <c r="H52" s="71"/>
      <c r="I52" s="71"/>
    </row>
    <row r="53" spans="2:9" x14ac:dyDescent="0.25">
      <c r="B53" s="71"/>
      <c r="C53" s="71"/>
      <c r="D53" s="71"/>
      <c r="E53" s="71"/>
      <c r="F53" s="71"/>
      <c r="G53" s="71"/>
      <c r="H53" s="71"/>
      <c r="I53" s="71"/>
    </row>
    <row r="54" spans="2:9" x14ac:dyDescent="0.25">
      <c r="B54" s="71"/>
      <c r="C54" s="71"/>
      <c r="D54" s="71"/>
      <c r="E54" s="71"/>
      <c r="F54" s="71"/>
      <c r="G54" s="71"/>
      <c r="H54" s="71"/>
      <c r="I54" s="71"/>
    </row>
    <row r="55" spans="2:9" x14ac:dyDescent="0.25">
      <c r="B55" s="71"/>
      <c r="C55" s="71"/>
      <c r="D55" s="71"/>
      <c r="E55" s="71"/>
      <c r="F55" s="71"/>
      <c r="G55" s="71"/>
      <c r="H55" s="71"/>
      <c r="I55" s="71"/>
    </row>
    <row r="56" spans="2:9" x14ac:dyDescent="0.25">
      <c r="B56" s="71"/>
      <c r="C56" s="71"/>
      <c r="D56" s="71"/>
      <c r="E56" s="71"/>
      <c r="F56" s="71"/>
      <c r="G56" s="71"/>
      <c r="H56" s="71"/>
      <c r="I56" s="71"/>
    </row>
    <row r="57" spans="2:9" x14ac:dyDescent="0.25">
      <c r="B57" s="71"/>
      <c r="C57" s="71"/>
      <c r="D57" s="71"/>
      <c r="E57" s="71"/>
      <c r="F57" s="71"/>
      <c r="G57" s="71"/>
      <c r="H57" s="71"/>
      <c r="I57" s="71"/>
    </row>
    <row r="58" spans="2:9" x14ac:dyDescent="0.25">
      <c r="B58" s="71"/>
      <c r="C58" s="71"/>
      <c r="D58" s="71"/>
      <c r="E58" s="71"/>
      <c r="F58" s="71"/>
      <c r="G58" s="71"/>
      <c r="H58" s="71"/>
      <c r="I58" s="71"/>
    </row>
    <row r="59" spans="2:9" x14ac:dyDescent="0.25">
      <c r="B59" s="71"/>
      <c r="C59" s="71"/>
      <c r="D59" s="71"/>
      <c r="E59" s="71"/>
      <c r="F59" s="71"/>
      <c r="G59" s="71"/>
      <c r="H59" s="71"/>
      <c r="I59" s="71"/>
    </row>
    <row r="60" spans="2:9" x14ac:dyDescent="0.25">
      <c r="B60" s="71"/>
      <c r="C60" s="71"/>
      <c r="D60" s="71"/>
      <c r="E60" s="71"/>
      <c r="F60" s="71"/>
      <c r="G60" s="71"/>
      <c r="H60" s="71"/>
      <c r="I60" s="71"/>
    </row>
    <row r="61" spans="2:9" x14ac:dyDescent="0.25">
      <c r="B61" s="71"/>
      <c r="C61" s="71"/>
      <c r="D61" s="71"/>
      <c r="E61" s="71"/>
      <c r="F61" s="71"/>
      <c r="G61" s="71"/>
      <c r="H61" s="71"/>
      <c r="I61" s="71"/>
    </row>
  </sheetData>
  <mergeCells count="2">
    <mergeCell ref="B3:C3"/>
    <mergeCell ref="C19:I24"/>
  </mergeCells>
  <hyperlinks>
    <hyperlink ref="C5" location="INSTANCIA!A1" display="Instancia"/>
    <hyperlink ref="C6" location="FAMILIA!A1" display="Familia"/>
    <hyperlink ref="C8" location="SOCIAL!A1" display="Social"/>
    <hyperlink ref="C9" location="MERCANTIL!A1" display="Mercantil"/>
    <hyperlink ref="C10" location="PENAL!A1" display="Penal"/>
    <hyperlink ref="C11" location="CONTENCIOSO!A1" display="Contencioso"/>
    <hyperlink ref="C12" location="MENORES!A1" display="Menores"/>
    <hyperlink ref="C13" location="VSM!A1" display="Violencia sobre Mujer"/>
    <hyperlink ref="C14" location="VIGILANCIA!A1" display="Vigilancia Penitenciaria"/>
    <hyperlink ref="C15" location="AUDIENCIA!A1" display="Audiencia"/>
    <hyperlink ref="C4" location="'MIXTOS-CIVIL'!A1" display="Primera Instancia e Instrucción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35"/>
  <sheetViews>
    <sheetView showGridLines="0" showRowColHeaders="0" zoomScaleNormal="100" zoomScaleSheetLayoutView="50" workbookViewId="0">
      <pane xSplit="1" ySplit="4" topLeftCell="B182" activePane="bottomRight" state="frozen"/>
      <selection activeCell="L10" sqref="L10"/>
      <selection pane="topRight" activeCell="L10" sqref="L10"/>
      <selection pane="bottomLeft" activeCell="L10" sqref="L10"/>
      <selection pane="bottomRight" activeCell="N178" sqref="N177:N178"/>
    </sheetView>
  </sheetViews>
  <sheetFormatPr baseColWidth="10" defaultRowHeight="15" x14ac:dyDescent="0.25"/>
  <cols>
    <col min="1" max="1" width="32.42578125" customWidth="1"/>
    <col min="2" max="10" width="13.5703125" style="4" customWidth="1"/>
    <col min="11" max="11" width="13.5703125" hidden="1" customWidth="1"/>
  </cols>
  <sheetData>
    <row r="1" spans="1:11" ht="29.25" thickBot="1" x14ac:dyDescent="0.5">
      <c r="A1" s="40" t="s">
        <v>1</v>
      </c>
      <c r="B1" s="32"/>
      <c r="G1" s="7" t="s">
        <v>30</v>
      </c>
      <c r="H1" s="27"/>
      <c r="I1" s="27"/>
      <c r="J1" s="16"/>
    </row>
    <row r="2" spans="1:11" s="13" customFormat="1" ht="6.95" customHeight="1" thickTop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5">
      <c r="A3" s="31" t="s">
        <v>32</v>
      </c>
      <c r="B3" s="239" t="s">
        <v>42</v>
      </c>
      <c r="C3" s="240"/>
      <c r="D3" s="240"/>
      <c r="E3" s="241" t="s">
        <v>43</v>
      </c>
      <c r="F3" s="242"/>
      <c r="G3" s="243"/>
      <c r="H3" s="244" t="s">
        <v>44</v>
      </c>
      <c r="I3" s="245"/>
      <c r="J3" s="246"/>
    </row>
    <row r="4" spans="1:11" s="13" customFormat="1" ht="30" x14ac:dyDescent="0.25">
      <c r="A4" s="213" t="s">
        <v>33</v>
      </c>
      <c r="B4" s="207" t="s">
        <v>39</v>
      </c>
      <c r="C4" s="208" t="s">
        <v>41</v>
      </c>
      <c r="D4" s="208" t="s">
        <v>40</v>
      </c>
      <c r="E4" s="209" t="s">
        <v>2</v>
      </c>
      <c r="F4" s="209" t="s">
        <v>4</v>
      </c>
      <c r="G4" s="209" t="s">
        <v>34</v>
      </c>
      <c r="H4" s="208" t="s">
        <v>37</v>
      </c>
      <c r="I4" s="208" t="s">
        <v>38</v>
      </c>
      <c r="J4" s="208" t="s">
        <v>5</v>
      </c>
      <c r="K4" s="26" t="s">
        <v>29</v>
      </c>
    </row>
    <row r="5" spans="1:11" s="13" customFormat="1" ht="15" customHeight="1" x14ac:dyDescent="0.2">
      <c r="A5" s="210" t="s">
        <v>223</v>
      </c>
      <c r="B5" s="214">
        <v>663</v>
      </c>
      <c r="C5" s="215">
        <v>713</v>
      </c>
      <c r="D5" s="215">
        <v>705</v>
      </c>
      <c r="E5" s="215">
        <v>216</v>
      </c>
      <c r="F5" s="215">
        <v>221</v>
      </c>
      <c r="G5" s="215">
        <v>219</v>
      </c>
      <c r="H5" s="215">
        <v>187</v>
      </c>
      <c r="I5" s="215">
        <v>121</v>
      </c>
      <c r="J5" s="215">
        <v>1204</v>
      </c>
      <c r="K5" s="13">
        <v>2016</v>
      </c>
    </row>
    <row r="6" spans="1:11" s="13" customFormat="1" ht="15" customHeight="1" x14ac:dyDescent="0.2">
      <c r="A6" s="210" t="s">
        <v>224</v>
      </c>
      <c r="B6" s="214">
        <v>707</v>
      </c>
      <c r="C6" s="215">
        <v>483</v>
      </c>
      <c r="D6" s="215">
        <v>551</v>
      </c>
      <c r="E6" s="215">
        <v>136</v>
      </c>
      <c r="F6" s="215">
        <v>180</v>
      </c>
      <c r="G6" s="215">
        <v>211</v>
      </c>
      <c r="H6" s="215">
        <v>138</v>
      </c>
      <c r="I6" s="215">
        <v>292</v>
      </c>
      <c r="J6" s="215">
        <v>918</v>
      </c>
      <c r="K6" s="13">
        <v>2016</v>
      </c>
    </row>
    <row r="7" spans="1:11" ht="15" customHeight="1" x14ac:dyDescent="0.25">
      <c r="A7" s="210" t="s">
        <v>225</v>
      </c>
      <c r="B7" s="214">
        <v>662</v>
      </c>
      <c r="C7" s="215">
        <v>684</v>
      </c>
      <c r="D7" s="215">
        <v>469</v>
      </c>
      <c r="E7" s="215">
        <v>170</v>
      </c>
      <c r="F7" s="215">
        <v>170</v>
      </c>
      <c r="G7" s="215">
        <v>253</v>
      </c>
      <c r="H7" s="215">
        <v>181</v>
      </c>
      <c r="I7" s="215">
        <v>166</v>
      </c>
      <c r="J7" s="215">
        <v>1073</v>
      </c>
      <c r="K7" s="13">
        <v>2016</v>
      </c>
    </row>
    <row r="8" spans="1:11" ht="15" customHeight="1" x14ac:dyDescent="0.25">
      <c r="A8" s="210" t="s">
        <v>226</v>
      </c>
      <c r="B8" s="214">
        <v>741</v>
      </c>
      <c r="C8" s="215">
        <v>802</v>
      </c>
      <c r="D8" s="215">
        <v>336</v>
      </c>
      <c r="E8" s="215">
        <v>184</v>
      </c>
      <c r="F8" s="215">
        <v>387</v>
      </c>
      <c r="G8" s="215">
        <v>297</v>
      </c>
      <c r="H8" s="215">
        <v>160</v>
      </c>
      <c r="I8" s="215">
        <v>126</v>
      </c>
      <c r="J8" s="215">
        <v>932</v>
      </c>
      <c r="K8" s="13">
        <v>2016</v>
      </c>
    </row>
    <row r="9" spans="1:11" x14ac:dyDescent="0.25">
      <c r="A9" s="210" t="s">
        <v>227</v>
      </c>
      <c r="B9" s="214">
        <v>648</v>
      </c>
      <c r="C9" s="215">
        <v>706</v>
      </c>
      <c r="D9" s="215">
        <v>1303</v>
      </c>
      <c r="E9" s="215">
        <v>113</v>
      </c>
      <c r="F9" s="215">
        <v>284</v>
      </c>
      <c r="G9" s="215">
        <v>444</v>
      </c>
      <c r="H9" s="215">
        <v>253</v>
      </c>
      <c r="I9" s="215">
        <v>262</v>
      </c>
      <c r="J9" s="215">
        <v>1960</v>
      </c>
      <c r="K9" s="13">
        <v>2016</v>
      </c>
    </row>
    <row r="10" spans="1:11" ht="12" customHeight="1" x14ac:dyDescent="0.25">
      <c r="A10" s="210" t="s">
        <v>228</v>
      </c>
      <c r="B10" s="214">
        <v>584</v>
      </c>
      <c r="C10" s="215">
        <v>633</v>
      </c>
      <c r="D10" s="215">
        <v>339</v>
      </c>
      <c r="E10" s="215">
        <v>223</v>
      </c>
      <c r="F10" s="215">
        <v>251</v>
      </c>
      <c r="G10" s="215">
        <v>311</v>
      </c>
      <c r="H10" s="215">
        <v>211</v>
      </c>
      <c r="I10" s="215">
        <v>158</v>
      </c>
      <c r="J10" s="215">
        <v>1293</v>
      </c>
      <c r="K10" s="13">
        <v>2016</v>
      </c>
    </row>
    <row r="11" spans="1:11" ht="12" customHeight="1" x14ac:dyDescent="0.25">
      <c r="A11" s="210" t="s">
        <v>229</v>
      </c>
      <c r="B11" s="214">
        <v>785</v>
      </c>
      <c r="C11" s="215">
        <v>663</v>
      </c>
      <c r="D11" s="215">
        <v>795</v>
      </c>
      <c r="E11" s="215">
        <v>152</v>
      </c>
      <c r="F11" s="215">
        <v>249</v>
      </c>
      <c r="G11" s="215">
        <v>300</v>
      </c>
      <c r="H11" s="215">
        <v>212</v>
      </c>
      <c r="I11" s="215">
        <v>66</v>
      </c>
      <c r="J11" s="215">
        <v>1842</v>
      </c>
      <c r="K11" s="13"/>
    </row>
    <row r="12" spans="1:11" ht="12" customHeight="1" x14ac:dyDescent="0.25">
      <c r="A12" s="210" t="s">
        <v>421</v>
      </c>
      <c r="B12" s="214">
        <v>825</v>
      </c>
      <c r="C12" s="215">
        <v>404</v>
      </c>
      <c r="D12" s="215">
        <v>1113</v>
      </c>
      <c r="E12" s="215">
        <v>127</v>
      </c>
      <c r="F12" s="215">
        <v>141</v>
      </c>
      <c r="G12" s="215">
        <v>118</v>
      </c>
      <c r="H12" s="215">
        <v>107</v>
      </c>
      <c r="I12" s="215">
        <v>4</v>
      </c>
      <c r="J12" s="215">
        <v>180</v>
      </c>
      <c r="K12" s="13"/>
    </row>
    <row r="13" spans="1:11" ht="12" customHeight="1" x14ac:dyDescent="0.25">
      <c r="A13" s="210" t="s">
        <v>230</v>
      </c>
      <c r="B13" s="214">
        <v>844</v>
      </c>
      <c r="C13" s="215">
        <v>961</v>
      </c>
      <c r="D13" s="215">
        <v>599</v>
      </c>
      <c r="E13" s="215">
        <v>182</v>
      </c>
      <c r="F13" s="215">
        <v>388</v>
      </c>
      <c r="G13" s="215">
        <v>513</v>
      </c>
      <c r="H13" s="215">
        <v>190</v>
      </c>
      <c r="I13" s="215">
        <v>134</v>
      </c>
      <c r="J13" s="215">
        <v>1408</v>
      </c>
      <c r="K13" s="13"/>
    </row>
    <row r="14" spans="1:11" ht="12" customHeight="1" x14ac:dyDescent="0.25">
      <c r="A14" s="210" t="s">
        <v>231</v>
      </c>
      <c r="B14" s="214">
        <v>790</v>
      </c>
      <c r="C14" s="215">
        <v>552</v>
      </c>
      <c r="D14" s="215">
        <v>1037</v>
      </c>
      <c r="E14" s="215">
        <v>139</v>
      </c>
      <c r="F14" s="215">
        <v>179</v>
      </c>
      <c r="G14" s="215">
        <v>290</v>
      </c>
      <c r="H14" s="215">
        <v>141</v>
      </c>
      <c r="I14" s="215">
        <v>119</v>
      </c>
      <c r="J14" s="215">
        <v>1434</v>
      </c>
      <c r="K14" s="13"/>
    </row>
    <row r="15" spans="1:11" ht="12" customHeight="1" x14ac:dyDescent="0.25">
      <c r="A15" s="210" t="s">
        <v>232</v>
      </c>
      <c r="B15" s="214">
        <v>945</v>
      </c>
      <c r="C15" s="215">
        <v>706</v>
      </c>
      <c r="D15" s="215">
        <v>901</v>
      </c>
      <c r="E15" s="215">
        <v>147</v>
      </c>
      <c r="F15" s="215">
        <v>288</v>
      </c>
      <c r="G15" s="215">
        <v>377</v>
      </c>
      <c r="H15" s="215">
        <v>210</v>
      </c>
      <c r="I15" s="215">
        <v>124</v>
      </c>
      <c r="J15" s="215">
        <v>1310</v>
      </c>
      <c r="K15" s="13"/>
    </row>
    <row r="16" spans="1:11" ht="12" customHeight="1" x14ac:dyDescent="0.25">
      <c r="A16" s="210" t="s">
        <v>233</v>
      </c>
      <c r="B16" s="214">
        <v>816</v>
      </c>
      <c r="C16" s="215">
        <v>791</v>
      </c>
      <c r="D16" s="215">
        <v>743</v>
      </c>
      <c r="E16" s="215">
        <v>142</v>
      </c>
      <c r="F16" s="215">
        <v>369</v>
      </c>
      <c r="G16" s="215">
        <v>359</v>
      </c>
      <c r="H16" s="215">
        <v>195</v>
      </c>
      <c r="I16" s="215">
        <v>86</v>
      </c>
      <c r="J16" s="215">
        <v>1625</v>
      </c>
      <c r="K16" s="13"/>
    </row>
    <row r="17" spans="1:11" ht="12" customHeight="1" x14ac:dyDescent="0.25">
      <c r="A17" s="210" t="s">
        <v>234</v>
      </c>
      <c r="B17" s="214">
        <v>559</v>
      </c>
      <c r="C17" s="215">
        <v>591</v>
      </c>
      <c r="D17" s="215">
        <v>410</v>
      </c>
      <c r="E17" s="215">
        <v>151</v>
      </c>
      <c r="F17" s="215">
        <v>312</v>
      </c>
      <c r="G17" s="215">
        <v>220</v>
      </c>
      <c r="H17" s="215">
        <v>221</v>
      </c>
      <c r="I17" s="215">
        <v>104</v>
      </c>
      <c r="J17" s="215">
        <v>922</v>
      </c>
      <c r="K17" s="13"/>
    </row>
    <row r="18" spans="1:11" ht="12" customHeight="1" x14ac:dyDescent="0.25">
      <c r="A18" s="210" t="s">
        <v>235</v>
      </c>
      <c r="B18" s="214">
        <v>659</v>
      </c>
      <c r="C18" s="215">
        <v>619</v>
      </c>
      <c r="D18" s="215">
        <v>350</v>
      </c>
      <c r="E18" s="215">
        <v>111</v>
      </c>
      <c r="F18" s="215">
        <v>323</v>
      </c>
      <c r="G18" s="215">
        <v>248</v>
      </c>
      <c r="H18" s="215">
        <v>159</v>
      </c>
      <c r="I18" s="215">
        <v>110</v>
      </c>
      <c r="J18" s="215">
        <v>912</v>
      </c>
      <c r="K18" s="13"/>
    </row>
    <row r="19" spans="1:11" ht="12" customHeight="1" x14ac:dyDescent="0.25">
      <c r="A19" s="210" t="s">
        <v>236</v>
      </c>
      <c r="B19" s="214">
        <v>600</v>
      </c>
      <c r="C19" s="215">
        <v>415</v>
      </c>
      <c r="D19" s="215">
        <v>533</v>
      </c>
      <c r="E19" s="215">
        <v>104</v>
      </c>
      <c r="F19" s="215">
        <v>221</v>
      </c>
      <c r="G19" s="215">
        <v>129</v>
      </c>
      <c r="H19" s="215">
        <v>165</v>
      </c>
      <c r="I19" s="215">
        <v>51</v>
      </c>
      <c r="J19" s="215">
        <v>353</v>
      </c>
      <c r="K19" s="13"/>
    </row>
    <row r="20" spans="1:11" ht="12" customHeight="1" x14ac:dyDescent="0.25">
      <c r="A20" s="210" t="s">
        <v>237</v>
      </c>
      <c r="B20" s="214">
        <v>1005</v>
      </c>
      <c r="C20" s="215">
        <v>891</v>
      </c>
      <c r="D20" s="215">
        <v>817</v>
      </c>
      <c r="E20" s="215">
        <v>305</v>
      </c>
      <c r="F20" s="215">
        <v>305</v>
      </c>
      <c r="G20" s="215">
        <v>369</v>
      </c>
      <c r="H20" s="215">
        <v>242</v>
      </c>
      <c r="I20" s="215">
        <v>882</v>
      </c>
      <c r="J20" s="215">
        <v>927</v>
      </c>
      <c r="K20" s="13"/>
    </row>
    <row r="21" spans="1:11" ht="12" customHeight="1" x14ac:dyDescent="0.25">
      <c r="A21" s="210" t="s">
        <v>238</v>
      </c>
      <c r="B21" s="214">
        <v>1146</v>
      </c>
      <c r="C21" s="215">
        <v>878</v>
      </c>
      <c r="D21" s="215">
        <v>1135</v>
      </c>
      <c r="E21" s="215">
        <v>203</v>
      </c>
      <c r="F21" s="215">
        <v>274</v>
      </c>
      <c r="G21" s="215">
        <v>353</v>
      </c>
      <c r="H21" s="215">
        <v>189</v>
      </c>
      <c r="I21" s="215">
        <v>349</v>
      </c>
      <c r="J21" s="215">
        <v>1226</v>
      </c>
      <c r="K21" s="13"/>
    </row>
    <row r="22" spans="1:11" ht="12" customHeight="1" x14ac:dyDescent="0.25">
      <c r="A22" s="210" t="s">
        <v>239</v>
      </c>
      <c r="B22" s="214">
        <v>1058</v>
      </c>
      <c r="C22" s="215">
        <v>726</v>
      </c>
      <c r="D22" s="215">
        <v>921</v>
      </c>
      <c r="E22" s="215">
        <v>212</v>
      </c>
      <c r="F22" s="215">
        <v>260</v>
      </c>
      <c r="G22" s="215">
        <v>356</v>
      </c>
      <c r="H22" s="215">
        <v>231</v>
      </c>
      <c r="I22" s="215">
        <v>261</v>
      </c>
      <c r="J22" s="215">
        <v>1025</v>
      </c>
      <c r="K22" s="13"/>
    </row>
    <row r="23" spans="1:11" ht="12" customHeight="1" x14ac:dyDescent="0.25">
      <c r="A23" s="210" t="s">
        <v>240</v>
      </c>
      <c r="B23" s="214">
        <v>789</v>
      </c>
      <c r="C23" s="215">
        <v>597</v>
      </c>
      <c r="D23" s="215">
        <v>655</v>
      </c>
      <c r="E23" s="215">
        <v>126</v>
      </c>
      <c r="F23" s="215">
        <v>272</v>
      </c>
      <c r="G23" s="215">
        <v>253</v>
      </c>
      <c r="H23" s="215">
        <v>185</v>
      </c>
      <c r="I23" s="215">
        <v>450</v>
      </c>
      <c r="J23" s="215">
        <v>1208</v>
      </c>
      <c r="K23" s="13"/>
    </row>
    <row r="24" spans="1:11" ht="12" customHeight="1" x14ac:dyDescent="0.25">
      <c r="A24" s="210" t="s">
        <v>241</v>
      </c>
      <c r="B24" s="214">
        <v>893</v>
      </c>
      <c r="C24" s="215">
        <v>759</v>
      </c>
      <c r="D24" s="215">
        <v>968</v>
      </c>
      <c r="E24" s="215">
        <v>131</v>
      </c>
      <c r="F24" s="215">
        <v>355</v>
      </c>
      <c r="G24" s="215">
        <v>397</v>
      </c>
      <c r="H24" s="215">
        <v>254</v>
      </c>
      <c r="I24" s="215">
        <v>136</v>
      </c>
      <c r="J24" s="215">
        <v>3293</v>
      </c>
      <c r="K24" s="13"/>
    </row>
    <row r="25" spans="1:11" ht="12" customHeight="1" x14ac:dyDescent="0.25">
      <c r="A25" s="210" t="s">
        <v>242</v>
      </c>
      <c r="B25" s="214">
        <v>829</v>
      </c>
      <c r="C25" s="215">
        <v>726</v>
      </c>
      <c r="D25" s="215">
        <v>932</v>
      </c>
      <c r="E25" s="215">
        <v>157</v>
      </c>
      <c r="F25" s="215">
        <v>254</v>
      </c>
      <c r="G25" s="215">
        <v>448</v>
      </c>
      <c r="H25" s="215">
        <v>220</v>
      </c>
      <c r="I25" s="215">
        <v>154</v>
      </c>
      <c r="J25" s="215">
        <v>1917</v>
      </c>
      <c r="K25" s="13">
        <v>2016</v>
      </c>
    </row>
    <row r="26" spans="1:11" ht="12" customHeight="1" x14ac:dyDescent="0.25">
      <c r="A26" s="210" t="s">
        <v>243</v>
      </c>
      <c r="B26" s="214">
        <v>830</v>
      </c>
      <c r="C26" s="215">
        <v>732</v>
      </c>
      <c r="D26" s="215">
        <v>615</v>
      </c>
      <c r="E26" s="215">
        <v>122</v>
      </c>
      <c r="F26" s="215">
        <v>443</v>
      </c>
      <c r="G26" s="215">
        <v>314</v>
      </c>
      <c r="H26" s="215">
        <v>156</v>
      </c>
      <c r="I26" s="215">
        <v>303</v>
      </c>
      <c r="J26" s="215">
        <v>1959</v>
      </c>
      <c r="K26" s="13">
        <v>2016</v>
      </c>
    </row>
    <row r="27" spans="1:11" ht="12" customHeight="1" x14ac:dyDescent="0.25">
      <c r="A27" s="210" t="s">
        <v>415</v>
      </c>
      <c r="B27" s="214">
        <v>727</v>
      </c>
      <c r="C27" s="215">
        <v>633</v>
      </c>
      <c r="D27" s="215">
        <v>495</v>
      </c>
      <c r="E27" s="215">
        <v>125</v>
      </c>
      <c r="F27" s="215">
        <v>303</v>
      </c>
      <c r="G27" s="215">
        <v>236</v>
      </c>
      <c r="H27" s="215">
        <v>116</v>
      </c>
      <c r="I27" s="215">
        <v>44</v>
      </c>
      <c r="J27" s="215">
        <v>281</v>
      </c>
      <c r="K27" s="13"/>
    </row>
    <row r="28" spans="1:11" ht="12" customHeight="1" x14ac:dyDescent="0.25">
      <c r="A28" s="210" t="s">
        <v>244</v>
      </c>
      <c r="B28" s="214">
        <v>632</v>
      </c>
      <c r="C28" s="215">
        <v>607</v>
      </c>
      <c r="D28" s="215">
        <v>335</v>
      </c>
      <c r="E28" s="215">
        <v>173</v>
      </c>
      <c r="F28" s="215">
        <v>214</v>
      </c>
      <c r="G28" s="215">
        <v>357</v>
      </c>
      <c r="H28" s="215">
        <v>139</v>
      </c>
      <c r="I28" s="215">
        <v>172</v>
      </c>
      <c r="J28" s="215">
        <v>1055</v>
      </c>
      <c r="K28" s="13">
        <v>2016</v>
      </c>
    </row>
    <row r="29" spans="1:11" ht="12" customHeight="1" x14ac:dyDescent="0.25">
      <c r="A29" s="210" t="s">
        <v>245</v>
      </c>
      <c r="B29" s="214">
        <v>611</v>
      </c>
      <c r="C29" s="215">
        <v>466</v>
      </c>
      <c r="D29" s="215">
        <v>411</v>
      </c>
      <c r="E29" s="215">
        <v>112</v>
      </c>
      <c r="F29" s="215">
        <v>161</v>
      </c>
      <c r="G29" s="215">
        <v>204</v>
      </c>
      <c r="H29" s="215">
        <v>129</v>
      </c>
      <c r="I29" s="215">
        <v>115</v>
      </c>
      <c r="J29" s="215">
        <v>1242</v>
      </c>
      <c r="K29" s="13">
        <v>2016</v>
      </c>
    </row>
    <row r="30" spans="1:11" ht="12" customHeight="1" x14ac:dyDescent="0.25">
      <c r="A30" s="210" t="s">
        <v>246</v>
      </c>
      <c r="B30" s="214">
        <v>791</v>
      </c>
      <c r="C30" s="215">
        <v>743</v>
      </c>
      <c r="D30" s="215">
        <v>562</v>
      </c>
      <c r="E30" s="215">
        <v>169</v>
      </c>
      <c r="F30" s="215">
        <v>315</v>
      </c>
      <c r="G30" s="215">
        <v>285</v>
      </c>
      <c r="H30" s="215">
        <v>153</v>
      </c>
      <c r="I30" s="215">
        <v>949</v>
      </c>
      <c r="J30" s="215">
        <v>840</v>
      </c>
      <c r="K30" s="13">
        <v>2016</v>
      </c>
    </row>
    <row r="31" spans="1:11" ht="12" customHeight="1" x14ac:dyDescent="0.25">
      <c r="A31" s="210" t="s">
        <v>247</v>
      </c>
      <c r="B31" s="214">
        <v>789</v>
      </c>
      <c r="C31" s="215">
        <v>649</v>
      </c>
      <c r="D31" s="215">
        <v>556</v>
      </c>
      <c r="E31" s="215">
        <v>111</v>
      </c>
      <c r="F31" s="215">
        <v>305</v>
      </c>
      <c r="G31" s="215">
        <v>323</v>
      </c>
      <c r="H31" s="215">
        <v>161</v>
      </c>
      <c r="I31" s="215">
        <v>98</v>
      </c>
      <c r="J31" s="215">
        <v>1375</v>
      </c>
      <c r="K31" s="13">
        <v>2016</v>
      </c>
    </row>
    <row r="32" spans="1:11" ht="12" customHeight="1" x14ac:dyDescent="0.25">
      <c r="A32" s="210" t="s">
        <v>248</v>
      </c>
      <c r="B32" s="214">
        <v>747</v>
      </c>
      <c r="C32" s="215">
        <v>577</v>
      </c>
      <c r="D32" s="215">
        <v>706</v>
      </c>
      <c r="E32" s="215">
        <v>138</v>
      </c>
      <c r="F32" s="215">
        <v>238</v>
      </c>
      <c r="G32" s="215">
        <v>251</v>
      </c>
      <c r="H32" s="215">
        <v>213</v>
      </c>
      <c r="I32" s="215">
        <v>104</v>
      </c>
      <c r="J32" s="215">
        <v>926</v>
      </c>
      <c r="K32" s="13">
        <v>2016</v>
      </c>
    </row>
    <row r="33" spans="1:11" ht="12" customHeight="1" x14ac:dyDescent="0.25">
      <c r="A33" s="210" t="s">
        <v>249</v>
      </c>
      <c r="B33" s="214">
        <v>759</v>
      </c>
      <c r="C33" s="215">
        <v>724</v>
      </c>
      <c r="D33" s="215">
        <v>482</v>
      </c>
      <c r="E33" s="215">
        <v>124</v>
      </c>
      <c r="F33" s="215">
        <v>254</v>
      </c>
      <c r="G33" s="215">
        <v>448</v>
      </c>
      <c r="H33" s="215">
        <v>185</v>
      </c>
      <c r="I33" s="215">
        <v>114</v>
      </c>
      <c r="J33" s="215">
        <v>844</v>
      </c>
      <c r="K33" s="13">
        <v>2016</v>
      </c>
    </row>
    <row r="34" spans="1:11" ht="12" customHeight="1" x14ac:dyDescent="0.25">
      <c r="A34" s="210" t="s">
        <v>250</v>
      </c>
      <c r="B34" s="214">
        <v>632</v>
      </c>
      <c r="C34" s="215">
        <v>644</v>
      </c>
      <c r="D34" s="215">
        <v>787</v>
      </c>
      <c r="E34" s="215">
        <v>102</v>
      </c>
      <c r="F34" s="215">
        <v>178</v>
      </c>
      <c r="G34" s="215">
        <v>180</v>
      </c>
      <c r="H34" s="215">
        <v>249</v>
      </c>
      <c r="I34" s="215">
        <v>132</v>
      </c>
      <c r="J34" s="215">
        <v>720</v>
      </c>
      <c r="K34" s="13">
        <v>2016</v>
      </c>
    </row>
    <row r="35" spans="1:11" ht="12" customHeight="1" x14ac:dyDescent="0.25">
      <c r="A35" s="210" t="s">
        <v>251</v>
      </c>
      <c r="B35" s="214">
        <v>702</v>
      </c>
      <c r="C35" s="215">
        <v>609</v>
      </c>
      <c r="D35" s="215">
        <v>511</v>
      </c>
      <c r="E35" s="215">
        <v>117</v>
      </c>
      <c r="F35" s="215">
        <v>264</v>
      </c>
      <c r="G35" s="215">
        <v>250</v>
      </c>
      <c r="H35" s="215">
        <v>175</v>
      </c>
      <c r="I35" s="215">
        <v>86</v>
      </c>
      <c r="J35" s="215">
        <v>976</v>
      </c>
      <c r="K35" s="13">
        <v>2016</v>
      </c>
    </row>
    <row r="36" spans="1:11" ht="12" customHeight="1" x14ac:dyDescent="0.25">
      <c r="A36" s="210" t="s">
        <v>252</v>
      </c>
      <c r="B36" s="214">
        <v>615</v>
      </c>
      <c r="C36" s="215">
        <v>534</v>
      </c>
      <c r="D36" s="215">
        <v>863</v>
      </c>
      <c r="E36" s="215">
        <v>107</v>
      </c>
      <c r="F36" s="215">
        <v>161</v>
      </c>
      <c r="G36" s="215">
        <v>217</v>
      </c>
      <c r="H36" s="215">
        <v>146</v>
      </c>
      <c r="I36" s="215">
        <v>347</v>
      </c>
      <c r="J36" s="215">
        <v>1348</v>
      </c>
      <c r="K36" s="13">
        <v>2016</v>
      </c>
    </row>
    <row r="37" spans="1:11" ht="12" customHeight="1" x14ac:dyDescent="0.25">
      <c r="A37" s="210" t="s">
        <v>253</v>
      </c>
      <c r="B37" s="214">
        <v>671</v>
      </c>
      <c r="C37" s="215">
        <v>482</v>
      </c>
      <c r="D37" s="215">
        <v>895</v>
      </c>
      <c r="E37" s="215">
        <v>88</v>
      </c>
      <c r="F37" s="215">
        <v>174</v>
      </c>
      <c r="G37" s="215">
        <v>310</v>
      </c>
      <c r="H37" s="215">
        <v>159</v>
      </c>
      <c r="I37" s="215">
        <v>468</v>
      </c>
      <c r="J37" s="215">
        <v>1033</v>
      </c>
      <c r="K37" s="13">
        <v>2016</v>
      </c>
    </row>
    <row r="38" spans="1:11" ht="12" customHeight="1" x14ac:dyDescent="0.25">
      <c r="A38" s="210" t="s">
        <v>254</v>
      </c>
      <c r="B38" s="214">
        <v>829</v>
      </c>
      <c r="C38" s="215">
        <v>475</v>
      </c>
      <c r="D38" s="215">
        <v>1102</v>
      </c>
      <c r="E38" s="215">
        <v>186</v>
      </c>
      <c r="F38" s="215">
        <v>137</v>
      </c>
      <c r="G38" s="215">
        <v>230</v>
      </c>
      <c r="H38" s="215">
        <v>186</v>
      </c>
      <c r="I38" s="215">
        <v>84</v>
      </c>
      <c r="J38" s="215">
        <v>1252</v>
      </c>
      <c r="K38" s="13">
        <v>2016</v>
      </c>
    </row>
    <row r="39" spans="1:11" ht="12" customHeight="1" x14ac:dyDescent="0.25">
      <c r="A39" s="210" t="s">
        <v>255</v>
      </c>
      <c r="B39" s="214">
        <v>691</v>
      </c>
      <c r="C39" s="215">
        <v>712</v>
      </c>
      <c r="D39" s="215">
        <v>667</v>
      </c>
      <c r="E39" s="215">
        <v>117</v>
      </c>
      <c r="F39" s="215">
        <v>320</v>
      </c>
      <c r="G39" s="215">
        <v>424</v>
      </c>
      <c r="H39" s="215">
        <v>174</v>
      </c>
      <c r="I39" s="215">
        <v>150</v>
      </c>
      <c r="J39" s="215">
        <v>1978</v>
      </c>
      <c r="K39" s="13">
        <v>2016</v>
      </c>
    </row>
    <row r="40" spans="1:11" x14ac:dyDescent="0.25">
      <c r="A40" s="210" t="s">
        <v>425</v>
      </c>
      <c r="B40" s="214">
        <v>665</v>
      </c>
      <c r="C40" s="215">
        <v>590</v>
      </c>
      <c r="D40" s="215">
        <v>289</v>
      </c>
      <c r="E40" s="215">
        <v>86</v>
      </c>
      <c r="F40" s="215">
        <v>364</v>
      </c>
      <c r="G40" s="215">
        <v>168</v>
      </c>
      <c r="H40" s="215">
        <v>103</v>
      </c>
      <c r="I40" s="215">
        <v>43</v>
      </c>
      <c r="J40" s="215">
        <v>140</v>
      </c>
      <c r="K40" s="13"/>
    </row>
    <row r="41" spans="1:11" x14ac:dyDescent="0.25">
      <c r="A41" s="210" t="s">
        <v>256</v>
      </c>
      <c r="B41" s="214">
        <v>600</v>
      </c>
      <c r="C41" s="215">
        <v>609</v>
      </c>
      <c r="D41" s="215">
        <v>349</v>
      </c>
      <c r="E41" s="215">
        <v>123</v>
      </c>
      <c r="F41" s="215">
        <v>292</v>
      </c>
      <c r="G41" s="215">
        <v>260</v>
      </c>
      <c r="H41" s="215">
        <v>123</v>
      </c>
      <c r="I41" s="215">
        <v>377</v>
      </c>
      <c r="J41" s="215">
        <v>877</v>
      </c>
      <c r="K41" s="13">
        <v>2016</v>
      </c>
    </row>
    <row r="42" spans="1:11" x14ac:dyDescent="0.25">
      <c r="A42" s="210" t="s">
        <v>257</v>
      </c>
      <c r="B42" s="214">
        <v>665</v>
      </c>
      <c r="C42" s="215">
        <v>670</v>
      </c>
      <c r="D42" s="215">
        <v>306</v>
      </c>
      <c r="E42" s="215">
        <v>134</v>
      </c>
      <c r="F42" s="215">
        <v>329</v>
      </c>
      <c r="G42" s="215">
        <v>307</v>
      </c>
      <c r="H42" s="215">
        <v>152</v>
      </c>
      <c r="I42" s="215">
        <v>473</v>
      </c>
      <c r="J42" s="215">
        <v>835</v>
      </c>
      <c r="K42" s="13">
        <v>2016</v>
      </c>
    </row>
    <row r="43" spans="1:11" x14ac:dyDescent="0.25">
      <c r="A43" s="211" t="s">
        <v>258</v>
      </c>
      <c r="B43" s="214">
        <v>664</v>
      </c>
      <c r="C43" s="215">
        <v>572</v>
      </c>
      <c r="D43" s="215">
        <v>389</v>
      </c>
      <c r="E43" s="215">
        <v>101</v>
      </c>
      <c r="F43" s="215">
        <v>233</v>
      </c>
      <c r="G43" s="215">
        <v>336</v>
      </c>
      <c r="H43" s="215">
        <v>164</v>
      </c>
      <c r="I43" s="215">
        <v>110</v>
      </c>
      <c r="J43" s="215">
        <v>1025</v>
      </c>
      <c r="K43" s="13">
        <v>2016</v>
      </c>
    </row>
    <row r="44" spans="1:11" x14ac:dyDescent="0.25">
      <c r="A44" s="211" t="s">
        <v>259</v>
      </c>
      <c r="B44" s="214">
        <v>661</v>
      </c>
      <c r="C44" s="215">
        <v>643</v>
      </c>
      <c r="D44" s="215">
        <v>302</v>
      </c>
      <c r="E44" s="215">
        <v>118</v>
      </c>
      <c r="F44" s="215">
        <v>278</v>
      </c>
      <c r="G44" s="215">
        <v>315</v>
      </c>
      <c r="H44" s="215">
        <v>175</v>
      </c>
      <c r="I44" s="215">
        <v>147</v>
      </c>
      <c r="J44" s="215">
        <v>1049</v>
      </c>
      <c r="K44" s="13">
        <v>2016</v>
      </c>
    </row>
    <row r="45" spans="1:11" x14ac:dyDescent="0.25">
      <c r="A45" s="211" t="s">
        <v>260</v>
      </c>
      <c r="B45" s="214">
        <v>820</v>
      </c>
      <c r="C45" s="215">
        <v>656</v>
      </c>
      <c r="D45" s="215">
        <v>536</v>
      </c>
      <c r="E45" s="215">
        <v>120</v>
      </c>
      <c r="F45" s="215">
        <v>212</v>
      </c>
      <c r="G45" s="215">
        <v>480</v>
      </c>
      <c r="H45" s="215">
        <v>125</v>
      </c>
      <c r="I45" s="215">
        <v>183</v>
      </c>
      <c r="J45" s="215">
        <v>1016</v>
      </c>
      <c r="K45" s="13">
        <v>2016</v>
      </c>
    </row>
    <row r="46" spans="1:11" x14ac:dyDescent="0.25">
      <c r="A46" s="211" t="s">
        <v>261</v>
      </c>
      <c r="B46" s="214">
        <v>1042</v>
      </c>
      <c r="C46" s="215">
        <v>1007</v>
      </c>
      <c r="D46" s="215">
        <v>465</v>
      </c>
      <c r="E46" s="215">
        <v>185</v>
      </c>
      <c r="F46" s="215">
        <v>506</v>
      </c>
      <c r="G46" s="215">
        <v>448</v>
      </c>
      <c r="H46" s="215">
        <v>202</v>
      </c>
      <c r="I46" s="215">
        <v>151</v>
      </c>
      <c r="J46" s="215">
        <v>1189</v>
      </c>
      <c r="K46" s="13">
        <v>2016</v>
      </c>
    </row>
    <row r="47" spans="1:11" x14ac:dyDescent="0.25">
      <c r="A47" s="211" t="s">
        <v>262</v>
      </c>
      <c r="B47" s="214">
        <v>992</v>
      </c>
      <c r="C47" s="215">
        <v>821</v>
      </c>
      <c r="D47" s="215">
        <v>704</v>
      </c>
      <c r="E47" s="215">
        <v>184</v>
      </c>
      <c r="F47" s="215">
        <v>377</v>
      </c>
      <c r="G47" s="215">
        <v>314</v>
      </c>
      <c r="H47" s="215">
        <v>231</v>
      </c>
      <c r="I47" s="215">
        <v>76</v>
      </c>
      <c r="J47" s="215">
        <v>1246</v>
      </c>
      <c r="K47" s="13">
        <v>2016</v>
      </c>
    </row>
    <row r="48" spans="1:11" x14ac:dyDescent="0.25">
      <c r="A48" s="211" t="s">
        <v>263</v>
      </c>
      <c r="B48" s="214">
        <v>1158</v>
      </c>
      <c r="C48" s="215">
        <v>1168</v>
      </c>
      <c r="D48" s="215">
        <v>746</v>
      </c>
      <c r="E48" s="215">
        <v>228</v>
      </c>
      <c r="F48" s="215">
        <v>544</v>
      </c>
      <c r="G48" s="215">
        <v>593</v>
      </c>
      <c r="H48" s="215">
        <v>277</v>
      </c>
      <c r="I48" s="215">
        <v>444</v>
      </c>
      <c r="J48" s="215">
        <v>1093</v>
      </c>
      <c r="K48" s="13">
        <v>2016</v>
      </c>
    </row>
    <row r="49" spans="1:11" x14ac:dyDescent="0.25">
      <c r="A49" s="211" t="s">
        <v>264</v>
      </c>
      <c r="B49" s="214">
        <v>772</v>
      </c>
      <c r="C49" s="215">
        <v>746</v>
      </c>
      <c r="D49" s="215">
        <v>747</v>
      </c>
      <c r="E49" s="215">
        <v>160</v>
      </c>
      <c r="F49" s="215">
        <v>324</v>
      </c>
      <c r="G49" s="215">
        <v>146</v>
      </c>
      <c r="H49" s="215">
        <v>172</v>
      </c>
      <c r="I49" s="215">
        <v>95</v>
      </c>
      <c r="J49" s="215">
        <v>720</v>
      </c>
      <c r="K49" s="13">
        <v>2016</v>
      </c>
    </row>
    <row r="50" spans="1:11" x14ac:dyDescent="0.25">
      <c r="A50" s="211" t="s">
        <v>265</v>
      </c>
      <c r="B50" s="214">
        <v>1077</v>
      </c>
      <c r="C50" s="215">
        <v>1049</v>
      </c>
      <c r="D50" s="215">
        <v>1017</v>
      </c>
      <c r="E50" s="215">
        <v>217</v>
      </c>
      <c r="F50" s="215">
        <v>450</v>
      </c>
      <c r="G50" s="215">
        <v>456</v>
      </c>
      <c r="H50" s="215">
        <v>242</v>
      </c>
      <c r="I50" s="215">
        <v>245</v>
      </c>
      <c r="J50" s="215">
        <v>1316</v>
      </c>
      <c r="K50" s="13">
        <v>2016</v>
      </c>
    </row>
    <row r="51" spans="1:11" x14ac:dyDescent="0.25">
      <c r="A51" s="211" t="s">
        <v>266</v>
      </c>
      <c r="B51" s="214">
        <v>1144</v>
      </c>
      <c r="C51" s="215">
        <v>949</v>
      </c>
      <c r="D51" s="215">
        <v>879</v>
      </c>
      <c r="E51" s="215">
        <v>183</v>
      </c>
      <c r="F51" s="215">
        <v>409</v>
      </c>
      <c r="G51" s="215">
        <v>482</v>
      </c>
      <c r="H51" s="215">
        <v>276</v>
      </c>
      <c r="I51" s="215">
        <v>217</v>
      </c>
      <c r="J51" s="215">
        <v>1325</v>
      </c>
      <c r="K51" s="13">
        <v>2016</v>
      </c>
    </row>
    <row r="52" spans="1:11" x14ac:dyDescent="0.25">
      <c r="A52" s="211" t="s">
        <v>416</v>
      </c>
      <c r="B52" s="214">
        <v>1007</v>
      </c>
      <c r="C52" s="215">
        <v>946</v>
      </c>
      <c r="D52" s="215">
        <v>556</v>
      </c>
      <c r="E52" s="215">
        <v>240</v>
      </c>
      <c r="F52" s="215">
        <v>316</v>
      </c>
      <c r="G52" s="215">
        <v>369</v>
      </c>
      <c r="H52" s="215">
        <v>251</v>
      </c>
      <c r="I52" s="215">
        <v>47</v>
      </c>
      <c r="J52" s="215">
        <v>431</v>
      </c>
      <c r="K52" s="13"/>
    </row>
    <row r="53" spans="1:11" x14ac:dyDescent="0.25">
      <c r="A53" s="210" t="s">
        <v>267</v>
      </c>
      <c r="B53" s="214">
        <v>751</v>
      </c>
      <c r="C53" s="215">
        <v>746</v>
      </c>
      <c r="D53" s="215">
        <v>378</v>
      </c>
      <c r="E53" s="215">
        <v>150</v>
      </c>
      <c r="F53" s="215">
        <v>267</v>
      </c>
      <c r="G53" s="215">
        <v>396</v>
      </c>
      <c r="H53" s="215">
        <v>166</v>
      </c>
      <c r="I53" s="215">
        <v>226</v>
      </c>
      <c r="J53" s="215">
        <v>642</v>
      </c>
      <c r="K53" s="13">
        <v>2016</v>
      </c>
    </row>
    <row r="54" spans="1:11" x14ac:dyDescent="0.25">
      <c r="A54" s="210" t="s">
        <v>268</v>
      </c>
      <c r="B54" s="214">
        <v>686</v>
      </c>
      <c r="C54" s="215">
        <v>490</v>
      </c>
      <c r="D54" s="215">
        <v>527</v>
      </c>
      <c r="E54" s="215">
        <v>98</v>
      </c>
      <c r="F54" s="215">
        <v>212</v>
      </c>
      <c r="G54" s="215">
        <v>251</v>
      </c>
      <c r="H54" s="215">
        <v>75</v>
      </c>
      <c r="I54" s="215">
        <v>85</v>
      </c>
      <c r="J54" s="215">
        <v>885</v>
      </c>
      <c r="K54" s="13"/>
    </row>
    <row r="55" spans="1:11" x14ac:dyDescent="0.25">
      <c r="A55" s="210" t="s">
        <v>269</v>
      </c>
      <c r="B55" s="214">
        <v>579</v>
      </c>
      <c r="C55" s="215">
        <v>378</v>
      </c>
      <c r="D55" s="215">
        <v>500</v>
      </c>
      <c r="E55" s="215">
        <v>72</v>
      </c>
      <c r="F55" s="215">
        <v>127</v>
      </c>
      <c r="G55" s="215">
        <v>222</v>
      </c>
      <c r="H55" s="215">
        <v>83</v>
      </c>
      <c r="I55" s="215">
        <v>67</v>
      </c>
      <c r="J55" s="215">
        <v>724</v>
      </c>
      <c r="K55" s="13"/>
    </row>
    <row r="56" spans="1:11" x14ac:dyDescent="0.25">
      <c r="A56" s="210" t="s">
        <v>270</v>
      </c>
      <c r="B56" s="214">
        <v>472</v>
      </c>
      <c r="C56" s="215">
        <v>447</v>
      </c>
      <c r="D56" s="215">
        <v>617</v>
      </c>
      <c r="E56" s="215">
        <v>157</v>
      </c>
      <c r="F56" s="215">
        <v>113</v>
      </c>
      <c r="G56" s="215">
        <v>125</v>
      </c>
      <c r="H56" s="215">
        <v>81</v>
      </c>
      <c r="I56" s="215">
        <v>43</v>
      </c>
      <c r="J56" s="215">
        <v>540</v>
      </c>
      <c r="K56" s="13"/>
    </row>
    <row r="57" spans="1:11" x14ac:dyDescent="0.25">
      <c r="A57" s="210" t="s">
        <v>271</v>
      </c>
      <c r="B57" s="214">
        <v>659</v>
      </c>
      <c r="C57" s="215">
        <v>638</v>
      </c>
      <c r="D57" s="215">
        <v>251</v>
      </c>
      <c r="E57" s="215">
        <v>134</v>
      </c>
      <c r="F57" s="215">
        <v>259</v>
      </c>
      <c r="G57" s="215">
        <v>237</v>
      </c>
      <c r="H57" s="215">
        <v>167</v>
      </c>
      <c r="I57" s="215">
        <v>118</v>
      </c>
      <c r="J57" s="215">
        <v>730</v>
      </c>
      <c r="K57" s="13"/>
    </row>
    <row r="58" spans="1:11" x14ac:dyDescent="0.25">
      <c r="A58" s="210" t="s">
        <v>272</v>
      </c>
      <c r="B58" s="214">
        <v>682</v>
      </c>
      <c r="C58" s="215">
        <v>651</v>
      </c>
      <c r="D58" s="215">
        <v>239</v>
      </c>
      <c r="E58" s="215">
        <v>144</v>
      </c>
      <c r="F58" s="215">
        <v>265</v>
      </c>
      <c r="G58" s="215">
        <v>346</v>
      </c>
      <c r="H58" s="215">
        <v>183</v>
      </c>
      <c r="I58" s="215">
        <v>129</v>
      </c>
      <c r="J58" s="215">
        <v>628</v>
      </c>
      <c r="K58" s="13"/>
    </row>
    <row r="59" spans="1:11" x14ac:dyDescent="0.25">
      <c r="A59" s="210" t="s">
        <v>273</v>
      </c>
      <c r="B59" s="214">
        <v>827</v>
      </c>
      <c r="C59" s="215">
        <v>676</v>
      </c>
      <c r="D59" s="215">
        <v>339</v>
      </c>
      <c r="E59" s="215">
        <v>156</v>
      </c>
      <c r="F59" s="215">
        <v>260</v>
      </c>
      <c r="G59" s="215">
        <v>311</v>
      </c>
      <c r="H59" s="215">
        <v>210</v>
      </c>
      <c r="I59" s="215">
        <v>136</v>
      </c>
      <c r="J59" s="215">
        <v>602</v>
      </c>
      <c r="K59" s="13"/>
    </row>
    <row r="60" spans="1:11" x14ac:dyDescent="0.25">
      <c r="A60" s="210" t="s">
        <v>274</v>
      </c>
      <c r="B60" s="214">
        <v>461</v>
      </c>
      <c r="C60" s="215">
        <v>453</v>
      </c>
      <c r="D60" s="215">
        <v>163</v>
      </c>
      <c r="E60" s="215">
        <v>112</v>
      </c>
      <c r="F60" s="215">
        <v>174</v>
      </c>
      <c r="G60" s="215">
        <v>160</v>
      </c>
      <c r="H60" s="215">
        <v>134</v>
      </c>
      <c r="I60" s="215">
        <v>96</v>
      </c>
      <c r="J60" s="215">
        <v>219</v>
      </c>
      <c r="K60" s="13"/>
    </row>
    <row r="61" spans="1:11" x14ac:dyDescent="0.25">
      <c r="A61" s="210" t="s">
        <v>275</v>
      </c>
      <c r="B61" s="214">
        <v>593</v>
      </c>
      <c r="C61" s="215">
        <v>619</v>
      </c>
      <c r="D61" s="215">
        <v>234</v>
      </c>
      <c r="E61" s="215">
        <v>150</v>
      </c>
      <c r="F61" s="215">
        <v>216</v>
      </c>
      <c r="G61" s="215">
        <v>202</v>
      </c>
      <c r="H61" s="215">
        <v>166</v>
      </c>
      <c r="I61" s="215">
        <v>80</v>
      </c>
      <c r="J61" s="215">
        <v>812</v>
      </c>
      <c r="K61" s="13"/>
    </row>
    <row r="62" spans="1:11" x14ac:dyDescent="0.25">
      <c r="A62" s="210" t="s">
        <v>276</v>
      </c>
      <c r="B62" s="214">
        <v>693</v>
      </c>
      <c r="C62" s="215">
        <v>690</v>
      </c>
      <c r="D62" s="215">
        <v>270</v>
      </c>
      <c r="E62" s="215">
        <v>150</v>
      </c>
      <c r="F62" s="215">
        <v>283</v>
      </c>
      <c r="G62" s="215">
        <v>348</v>
      </c>
      <c r="H62" s="215">
        <v>220</v>
      </c>
      <c r="I62" s="215">
        <v>293</v>
      </c>
      <c r="J62" s="215">
        <v>661</v>
      </c>
      <c r="K62" s="13"/>
    </row>
    <row r="63" spans="1:11" x14ac:dyDescent="0.25">
      <c r="A63" s="210" t="s">
        <v>277</v>
      </c>
      <c r="B63" s="214">
        <v>803</v>
      </c>
      <c r="C63" s="215">
        <v>767</v>
      </c>
      <c r="D63" s="215">
        <v>607</v>
      </c>
      <c r="E63" s="215">
        <v>247</v>
      </c>
      <c r="F63" s="215">
        <v>363</v>
      </c>
      <c r="G63" s="215">
        <v>208</v>
      </c>
      <c r="H63" s="215">
        <v>114</v>
      </c>
      <c r="I63" s="215">
        <v>234</v>
      </c>
      <c r="J63" s="215">
        <v>802</v>
      </c>
      <c r="K63" s="13"/>
    </row>
    <row r="64" spans="1:11" x14ac:dyDescent="0.25">
      <c r="A64" s="210" t="s">
        <v>278</v>
      </c>
      <c r="B64" s="214">
        <v>745</v>
      </c>
      <c r="C64" s="215">
        <v>782</v>
      </c>
      <c r="D64" s="215">
        <v>387</v>
      </c>
      <c r="E64" s="215">
        <v>96</v>
      </c>
      <c r="F64" s="215">
        <v>373</v>
      </c>
      <c r="G64" s="215">
        <v>411</v>
      </c>
      <c r="H64" s="215">
        <v>151</v>
      </c>
      <c r="I64" s="215">
        <v>213</v>
      </c>
      <c r="J64" s="215">
        <v>386</v>
      </c>
      <c r="K64" s="13"/>
    </row>
    <row r="65" spans="1:11" x14ac:dyDescent="0.25">
      <c r="A65" s="210" t="s">
        <v>279</v>
      </c>
      <c r="B65" s="214">
        <v>826</v>
      </c>
      <c r="C65" s="215">
        <v>851</v>
      </c>
      <c r="D65" s="215">
        <v>513</v>
      </c>
      <c r="E65" s="215">
        <v>118</v>
      </c>
      <c r="F65" s="215">
        <v>470</v>
      </c>
      <c r="G65" s="215">
        <v>384</v>
      </c>
      <c r="H65" s="215">
        <v>183</v>
      </c>
      <c r="I65" s="215">
        <v>371</v>
      </c>
      <c r="J65" s="215">
        <v>453</v>
      </c>
      <c r="K65" s="13"/>
    </row>
    <row r="66" spans="1:11" x14ac:dyDescent="0.25">
      <c r="A66" s="210" t="s">
        <v>280</v>
      </c>
      <c r="B66" s="214">
        <v>633</v>
      </c>
      <c r="C66" s="215">
        <v>575</v>
      </c>
      <c r="D66" s="215">
        <v>646</v>
      </c>
      <c r="E66" s="215">
        <v>73</v>
      </c>
      <c r="F66" s="215">
        <v>303</v>
      </c>
      <c r="G66" s="215">
        <v>259</v>
      </c>
      <c r="H66" s="215">
        <v>139</v>
      </c>
      <c r="I66" s="215">
        <v>383</v>
      </c>
      <c r="J66" s="215">
        <v>767</v>
      </c>
      <c r="K66" s="13"/>
    </row>
    <row r="67" spans="1:11" x14ac:dyDescent="0.25">
      <c r="A67" s="210" t="s">
        <v>281</v>
      </c>
      <c r="B67" s="214">
        <v>685</v>
      </c>
      <c r="C67" s="215">
        <v>662</v>
      </c>
      <c r="D67" s="215">
        <v>271</v>
      </c>
      <c r="E67" s="215">
        <v>81</v>
      </c>
      <c r="F67" s="215">
        <v>328</v>
      </c>
      <c r="G67" s="215">
        <v>297</v>
      </c>
      <c r="H67" s="215">
        <v>148</v>
      </c>
      <c r="I67" s="215">
        <v>195</v>
      </c>
      <c r="J67" s="215">
        <v>626</v>
      </c>
      <c r="K67" s="13"/>
    </row>
    <row r="68" spans="1:11" x14ac:dyDescent="0.25">
      <c r="A68" s="210" t="s">
        <v>429</v>
      </c>
      <c r="B68" s="214">
        <v>906</v>
      </c>
      <c r="C68" s="215">
        <v>646</v>
      </c>
      <c r="D68" s="215">
        <v>373</v>
      </c>
      <c r="E68" s="215">
        <v>133</v>
      </c>
      <c r="F68" s="215">
        <v>303</v>
      </c>
      <c r="G68" s="215">
        <v>218</v>
      </c>
      <c r="H68" s="215">
        <v>74</v>
      </c>
      <c r="I68" s="215">
        <v>13</v>
      </c>
      <c r="J68" s="215">
        <v>66</v>
      </c>
      <c r="K68" s="13"/>
    </row>
    <row r="69" spans="1:11" x14ac:dyDescent="0.25">
      <c r="A69" s="210" t="s">
        <v>282</v>
      </c>
      <c r="B69" s="214">
        <v>1090</v>
      </c>
      <c r="C69" s="215">
        <v>936</v>
      </c>
      <c r="D69" s="215">
        <v>548</v>
      </c>
      <c r="E69" s="215">
        <v>137</v>
      </c>
      <c r="F69" s="215">
        <v>361</v>
      </c>
      <c r="G69" s="215">
        <v>553</v>
      </c>
      <c r="H69" s="215">
        <v>260</v>
      </c>
      <c r="I69" s="215">
        <v>330</v>
      </c>
      <c r="J69" s="215">
        <v>1352</v>
      </c>
      <c r="K69" s="13">
        <v>2016</v>
      </c>
    </row>
    <row r="70" spans="1:11" x14ac:dyDescent="0.25">
      <c r="A70" s="210" t="s">
        <v>283</v>
      </c>
      <c r="B70" s="214">
        <v>869</v>
      </c>
      <c r="C70" s="215">
        <v>958</v>
      </c>
      <c r="D70" s="215">
        <v>442</v>
      </c>
      <c r="E70" s="215">
        <v>152</v>
      </c>
      <c r="F70" s="215">
        <v>163</v>
      </c>
      <c r="G70" s="215">
        <v>584</v>
      </c>
      <c r="H70" s="215">
        <v>262</v>
      </c>
      <c r="I70" s="215">
        <v>177</v>
      </c>
      <c r="J70" s="215">
        <v>1124</v>
      </c>
      <c r="K70" s="13">
        <v>2016</v>
      </c>
    </row>
    <row r="71" spans="1:11" x14ac:dyDescent="0.25">
      <c r="A71" s="210" t="s">
        <v>284</v>
      </c>
      <c r="B71" s="214">
        <v>859</v>
      </c>
      <c r="C71" s="215">
        <v>860</v>
      </c>
      <c r="D71" s="215">
        <v>317</v>
      </c>
      <c r="E71" s="215">
        <v>405</v>
      </c>
      <c r="F71" s="215">
        <v>145</v>
      </c>
      <c r="G71" s="215">
        <v>24</v>
      </c>
      <c r="H71" s="215">
        <v>451</v>
      </c>
      <c r="I71" s="215">
        <v>170</v>
      </c>
      <c r="J71" s="215">
        <v>657</v>
      </c>
      <c r="K71" s="13"/>
    </row>
    <row r="72" spans="1:11" x14ac:dyDescent="0.25">
      <c r="A72" s="210" t="s">
        <v>285</v>
      </c>
      <c r="B72" s="214">
        <v>878</v>
      </c>
      <c r="C72" s="215">
        <v>721</v>
      </c>
      <c r="D72" s="215">
        <v>546</v>
      </c>
      <c r="E72" s="215">
        <v>139</v>
      </c>
      <c r="F72" s="215">
        <v>317</v>
      </c>
      <c r="G72" s="215">
        <v>372</v>
      </c>
      <c r="H72" s="215">
        <v>137</v>
      </c>
      <c r="I72" s="215">
        <v>108</v>
      </c>
      <c r="J72" s="215">
        <v>1224</v>
      </c>
      <c r="K72" s="13"/>
    </row>
    <row r="73" spans="1:11" x14ac:dyDescent="0.25">
      <c r="A73" s="210" t="s">
        <v>286</v>
      </c>
      <c r="B73" s="214">
        <v>798</v>
      </c>
      <c r="C73" s="215">
        <v>764</v>
      </c>
      <c r="D73" s="215">
        <v>527</v>
      </c>
      <c r="E73" s="215">
        <v>91</v>
      </c>
      <c r="F73" s="215">
        <v>92</v>
      </c>
      <c r="G73" s="215">
        <v>665</v>
      </c>
      <c r="H73" s="215">
        <v>242</v>
      </c>
      <c r="I73" s="215">
        <v>184</v>
      </c>
      <c r="J73" s="215">
        <v>987</v>
      </c>
      <c r="K73" s="13"/>
    </row>
    <row r="74" spans="1:11" x14ac:dyDescent="0.25">
      <c r="A74" s="210" t="s">
        <v>287</v>
      </c>
      <c r="B74" s="214">
        <v>717</v>
      </c>
      <c r="C74" s="215">
        <v>720</v>
      </c>
      <c r="D74" s="215">
        <v>388</v>
      </c>
      <c r="E74" s="215">
        <v>128</v>
      </c>
      <c r="F74" s="215">
        <v>125</v>
      </c>
      <c r="G74" s="215">
        <v>564</v>
      </c>
      <c r="H74" s="215">
        <v>162</v>
      </c>
      <c r="I74" s="215">
        <v>106</v>
      </c>
      <c r="J74" s="215">
        <v>966</v>
      </c>
      <c r="K74" s="13"/>
    </row>
    <row r="75" spans="1:11" x14ac:dyDescent="0.25">
      <c r="A75" s="210" t="s">
        <v>288</v>
      </c>
      <c r="B75" s="214">
        <v>898</v>
      </c>
      <c r="C75" s="215">
        <v>849</v>
      </c>
      <c r="D75" s="215">
        <v>603</v>
      </c>
      <c r="E75" s="215">
        <v>132</v>
      </c>
      <c r="F75" s="215">
        <v>137</v>
      </c>
      <c r="G75" s="215">
        <v>755</v>
      </c>
      <c r="H75" s="215">
        <v>204</v>
      </c>
      <c r="I75" s="215">
        <v>240</v>
      </c>
      <c r="J75" s="215">
        <v>644</v>
      </c>
      <c r="K75" s="13"/>
    </row>
    <row r="76" spans="1:11" x14ac:dyDescent="0.25">
      <c r="A76" s="210" t="s">
        <v>289</v>
      </c>
      <c r="B76" s="214">
        <v>773</v>
      </c>
      <c r="C76" s="215">
        <v>697</v>
      </c>
      <c r="D76" s="215">
        <v>518</v>
      </c>
      <c r="E76" s="215">
        <v>96</v>
      </c>
      <c r="F76" s="215">
        <v>363</v>
      </c>
      <c r="G76" s="215">
        <v>311</v>
      </c>
      <c r="H76" s="215">
        <v>134</v>
      </c>
      <c r="I76" s="215">
        <v>321</v>
      </c>
      <c r="J76" s="215">
        <v>774</v>
      </c>
      <c r="K76" s="13"/>
    </row>
    <row r="77" spans="1:11" x14ac:dyDescent="0.25">
      <c r="A77" s="210" t="s">
        <v>290</v>
      </c>
      <c r="B77" s="214">
        <v>894</v>
      </c>
      <c r="C77" s="215">
        <v>910</v>
      </c>
      <c r="D77" s="215">
        <v>378</v>
      </c>
      <c r="E77" s="215">
        <v>105</v>
      </c>
      <c r="F77" s="215">
        <v>249</v>
      </c>
      <c r="G77" s="215">
        <v>700</v>
      </c>
      <c r="H77" s="215">
        <v>182</v>
      </c>
      <c r="I77" s="215">
        <v>150</v>
      </c>
      <c r="J77" s="215">
        <v>1096</v>
      </c>
      <c r="K77" s="13"/>
    </row>
    <row r="78" spans="1:11" x14ac:dyDescent="0.25">
      <c r="A78" s="210" t="s">
        <v>291</v>
      </c>
      <c r="B78" s="214">
        <v>830</v>
      </c>
      <c r="C78" s="215">
        <v>770</v>
      </c>
      <c r="D78" s="215">
        <v>784</v>
      </c>
      <c r="E78" s="215">
        <v>200</v>
      </c>
      <c r="F78" s="215">
        <v>258</v>
      </c>
      <c r="G78" s="215">
        <v>393</v>
      </c>
      <c r="H78" s="215">
        <v>187</v>
      </c>
      <c r="I78" s="215">
        <v>93</v>
      </c>
      <c r="J78" s="215">
        <v>1443</v>
      </c>
      <c r="K78" s="13"/>
    </row>
    <row r="79" spans="1:11" x14ac:dyDescent="0.25">
      <c r="A79" s="210" t="s">
        <v>292</v>
      </c>
      <c r="B79" s="214">
        <v>862</v>
      </c>
      <c r="C79" s="215">
        <v>651</v>
      </c>
      <c r="D79" s="215">
        <v>752</v>
      </c>
      <c r="E79" s="215">
        <v>108</v>
      </c>
      <c r="F79" s="215">
        <v>324</v>
      </c>
      <c r="G79" s="215">
        <v>311</v>
      </c>
      <c r="H79" s="215">
        <v>181</v>
      </c>
      <c r="I79" s="215">
        <v>93</v>
      </c>
      <c r="J79" s="215">
        <v>1018</v>
      </c>
      <c r="K79" s="13"/>
    </row>
    <row r="80" spans="1:11" x14ac:dyDescent="0.25">
      <c r="A80" s="210" t="s">
        <v>293</v>
      </c>
      <c r="B80" s="214">
        <v>748</v>
      </c>
      <c r="C80" s="215">
        <v>717</v>
      </c>
      <c r="D80" s="215">
        <v>402</v>
      </c>
      <c r="E80" s="215">
        <v>162</v>
      </c>
      <c r="F80" s="215">
        <v>263</v>
      </c>
      <c r="G80" s="215">
        <v>397</v>
      </c>
      <c r="H80" s="215">
        <v>165</v>
      </c>
      <c r="I80" s="215">
        <v>144</v>
      </c>
      <c r="J80" s="215">
        <v>513</v>
      </c>
      <c r="K80" s="13"/>
    </row>
    <row r="81" spans="1:11" x14ac:dyDescent="0.25">
      <c r="A81" s="210" t="s">
        <v>294</v>
      </c>
      <c r="B81" s="214">
        <v>645</v>
      </c>
      <c r="C81" s="215">
        <v>667</v>
      </c>
      <c r="D81" s="215">
        <v>406</v>
      </c>
      <c r="E81" s="215">
        <v>108</v>
      </c>
      <c r="F81" s="215">
        <v>246</v>
      </c>
      <c r="G81" s="215">
        <v>383</v>
      </c>
      <c r="H81" s="215">
        <v>195</v>
      </c>
      <c r="I81" s="215">
        <v>222</v>
      </c>
      <c r="J81" s="215">
        <v>789</v>
      </c>
      <c r="K81" s="13"/>
    </row>
    <row r="82" spans="1:11" x14ac:dyDescent="0.25">
      <c r="A82" s="210" t="s">
        <v>295</v>
      </c>
      <c r="B82" s="214">
        <v>643</v>
      </c>
      <c r="C82" s="215">
        <v>607</v>
      </c>
      <c r="D82" s="215">
        <v>240</v>
      </c>
      <c r="E82" s="215">
        <v>117</v>
      </c>
      <c r="F82" s="215">
        <v>215</v>
      </c>
      <c r="G82" s="215">
        <v>342</v>
      </c>
      <c r="H82" s="215">
        <v>151</v>
      </c>
      <c r="I82" s="215">
        <v>77</v>
      </c>
      <c r="J82" s="215">
        <v>688</v>
      </c>
      <c r="K82" s="13"/>
    </row>
    <row r="83" spans="1:11" x14ac:dyDescent="0.25">
      <c r="A83" s="210" t="s">
        <v>296</v>
      </c>
      <c r="B83" s="214">
        <v>764</v>
      </c>
      <c r="C83" s="215">
        <v>669</v>
      </c>
      <c r="D83" s="215">
        <v>473</v>
      </c>
      <c r="E83" s="215">
        <v>96</v>
      </c>
      <c r="F83" s="215">
        <v>288</v>
      </c>
      <c r="G83" s="215">
        <v>359</v>
      </c>
      <c r="H83" s="215">
        <v>156</v>
      </c>
      <c r="I83" s="215">
        <v>293</v>
      </c>
      <c r="J83" s="215">
        <v>637</v>
      </c>
      <c r="K83" s="13"/>
    </row>
    <row r="84" spans="1:11" x14ac:dyDescent="0.25">
      <c r="A84" s="210" t="s">
        <v>297</v>
      </c>
      <c r="B84" s="214">
        <v>878</v>
      </c>
      <c r="C84" s="215">
        <v>614</v>
      </c>
      <c r="D84" s="215">
        <v>908</v>
      </c>
      <c r="E84" s="215">
        <v>134</v>
      </c>
      <c r="F84" s="215">
        <v>214</v>
      </c>
      <c r="G84" s="215">
        <v>118</v>
      </c>
      <c r="H84" s="215">
        <v>183</v>
      </c>
      <c r="I84" s="215">
        <v>121</v>
      </c>
      <c r="J84" s="215">
        <v>1190</v>
      </c>
      <c r="K84" s="13"/>
    </row>
    <row r="85" spans="1:11" x14ac:dyDescent="0.25">
      <c r="A85" s="210" t="s">
        <v>298</v>
      </c>
      <c r="B85" s="214">
        <v>898</v>
      </c>
      <c r="C85" s="215">
        <v>790</v>
      </c>
      <c r="D85" s="215">
        <v>508</v>
      </c>
      <c r="E85" s="215">
        <v>142</v>
      </c>
      <c r="F85" s="215">
        <v>434</v>
      </c>
      <c r="G85" s="215">
        <v>358</v>
      </c>
      <c r="H85" s="215">
        <v>189</v>
      </c>
      <c r="I85" s="215">
        <v>215</v>
      </c>
      <c r="J85" s="215">
        <v>1203</v>
      </c>
      <c r="K85" s="13"/>
    </row>
    <row r="86" spans="1:11" x14ac:dyDescent="0.25">
      <c r="A86" s="210" t="s">
        <v>299</v>
      </c>
      <c r="B86" s="214">
        <v>821</v>
      </c>
      <c r="C86" s="215">
        <v>855</v>
      </c>
      <c r="D86" s="215">
        <v>283</v>
      </c>
      <c r="E86" s="215">
        <v>176</v>
      </c>
      <c r="F86" s="215">
        <v>367</v>
      </c>
      <c r="G86" s="215">
        <v>400</v>
      </c>
      <c r="H86" s="215">
        <v>194</v>
      </c>
      <c r="I86" s="215">
        <v>668</v>
      </c>
      <c r="J86" s="215">
        <v>791</v>
      </c>
      <c r="K86" s="13"/>
    </row>
    <row r="87" spans="1:11" x14ac:dyDescent="0.25">
      <c r="A87" s="210" t="s">
        <v>300</v>
      </c>
      <c r="B87" s="214">
        <v>1016</v>
      </c>
      <c r="C87" s="215">
        <v>940</v>
      </c>
      <c r="D87" s="215">
        <v>472</v>
      </c>
      <c r="E87" s="215">
        <v>184</v>
      </c>
      <c r="F87" s="215">
        <v>401</v>
      </c>
      <c r="G87" s="215">
        <v>462</v>
      </c>
      <c r="H87" s="215">
        <v>298</v>
      </c>
      <c r="I87" s="215">
        <v>135</v>
      </c>
      <c r="J87" s="215">
        <v>1206</v>
      </c>
      <c r="K87" s="13"/>
    </row>
    <row r="88" spans="1:11" x14ac:dyDescent="0.25">
      <c r="A88" s="210" t="s">
        <v>301</v>
      </c>
      <c r="B88" s="214">
        <v>969</v>
      </c>
      <c r="C88" s="215">
        <v>823</v>
      </c>
      <c r="D88" s="215">
        <v>588</v>
      </c>
      <c r="E88" s="215">
        <v>175</v>
      </c>
      <c r="F88" s="215">
        <v>379</v>
      </c>
      <c r="G88" s="215">
        <v>387</v>
      </c>
      <c r="H88" s="215">
        <v>205</v>
      </c>
      <c r="I88" s="215">
        <v>205</v>
      </c>
      <c r="J88" s="215">
        <v>880</v>
      </c>
      <c r="K88" s="13"/>
    </row>
    <row r="89" spans="1:11" x14ac:dyDescent="0.25">
      <c r="A89" s="210" t="s">
        <v>302</v>
      </c>
      <c r="B89" s="214">
        <v>963</v>
      </c>
      <c r="C89" s="215">
        <v>1017</v>
      </c>
      <c r="D89" s="215">
        <v>475</v>
      </c>
      <c r="E89" s="215">
        <v>182</v>
      </c>
      <c r="F89" s="215">
        <v>333</v>
      </c>
      <c r="G89" s="215">
        <v>562</v>
      </c>
      <c r="H89" s="215">
        <v>165</v>
      </c>
      <c r="I89" s="215">
        <v>114</v>
      </c>
      <c r="J89" s="215">
        <v>1052</v>
      </c>
      <c r="K89" s="13"/>
    </row>
    <row r="90" spans="1:11" x14ac:dyDescent="0.25">
      <c r="A90" s="210" t="s">
        <v>303</v>
      </c>
      <c r="B90" s="214">
        <v>1149</v>
      </c>
      <c r="C90" s="215">
        <v>695</v>
      </c>
      <c r="D90" s="215">
        <v>1035</v>
      </c>
      <c r="E90" s="215">
        <v>176</v>
      </c>
      <c r="F90" s="215">
        <v>228</v>
      </c>
      <c r="G90" s="215">
        <v>347</v>
      </c>
      <c r="H90" s="215">
        <v>285</v>
      </c>
      <c r="I90" s="215">
        <v>109</v>
      </c>
      <c r="J90" s="215">
        <v>1185</v>
      </c>
      <c r="K90" s="13"/>
    </row>
    <row r="91" spans="1:11" x14ac:dyDescent="0.25">
      <c r="A91" s="210" t="s">
        <v>304</v>
      </c>
      <c r="B91" s="214">
        <v>988</v>
      </c>
      <c r="C91" s="215">
        <v>984</v>
      </c>
      <c r="D91" s="215">
        <v>516</v>
      </c>
      <c r="E91" s="215">
        <v>196</v>
      </c>
      <c r="F91" s="215">
        <v>418</v>
      </c>
      <c r="G91" s="215">
        <v>327</v>
      </c>
      <c r="H91" s="215">
        <v>192</v>
      </c>
      <c r="I91" s="215">
        <v>442</v>
      </c>
      <c r="J91" s="215">
        <v>930</v>
      </c>
      <c r="K91" s="13"/>
    </row>
    <row r="92" spans="1:11" x14ac:dyDescent="0.25">
      <c r="A92" s="210" t="s">
        <v>305</v>
      </c>
      <c r="B92" s="214">
        <v>969</v>
      </c>
      <c r="C92" s="215">
        <v>863</v>
      </c>
      <c r="D92" s="215">
        <v>567</v>
      </c>
      <c r="E92" s="215">
        <v>190</v>
      </c>
      <c r="F92" s="215">
        <v>420</v>
      </c>
      <c r="G92" s="215">
        <v>339</v>
      </c>
      <c r="H92" s="215">
        <v>184</v>
      </c>
      <c r="I92" s="215">
        <v>87</v>
      </c>
      <c r="J92" s="215">
        <v>984</v>
      </c>
      <c r="K92" s="13"/>
    </row>
    <row r="93" spans="1:11" x14ac:dyDescent="0.25">
      <c r="A93" s="210" t="s">
        <v>306</v>
      </c>
      <c r="B93" s="214">
        <v>907</v>
      </c>
      <c r="C93" s="215">
        <v>851</v>
      </c>
      <c r="D93" s="215">
        <v>515</v>
      </c>
      <c r="E93" s="215">
        <v>229</v>
      </c>
      <c r="F93" s="215">
        <v>365</v>
      </c>
      <c r="G93" s="215">
        <v>340</v>
      </c>
      <c r="H93" s="215">
        <v>233</v>
      </c>
      <c r="I93" s="215">
        <v>189</v>
      </c>
      <c r="J93" s="215">
        <v>1051</v>
      </c>
      <c r="K93" s="13"/>
    </row>
    <row r="94" spans="1:11" x14ac:dyDescent="0.25">
      <c r="A94" s="210" t="s">
        <v>307</v>
      </c>
      <c r="B94" s="214">
        <v>823</v>
      </c>
      <c r="C94" s="215">
        <v>787</v>
      </c>
      <c r="D94" s="215">
        <v>297</v>
      </c>
      <c r="E94" s="215">
        <v>167</v>
      </c>
      <c r="F94" s="215">
        <v>290</v>
      </c>
      <c r="G94" s="215">
        <v>408</v>
      </c>
      <c r="H94" s="215">
        <v>227</v>
      </c>
      <c r="I94" s="215">
        <v>285</v>
      </c>
      <c r="J94" s="215">
        <v>1003</v>
      </c>
      <c r="K94" s="13"/>
    </row>
    <row r="95" spans="1:11" x14ac:dyDescent="0.25">
      <c r="A95" s="210" t="s">
        <v>308</v>
      </c>
      <c r="B95" s="214">
        <v>848</v>
      </c>
      <c r="C95" s="215">
        <v>793</v>
      </c>
      <c r="D95" s="215">
        <v>444</v>
      </c>
      <c r="E95" s="215">
        <v>186</v>
      </c>
      <c r="F95" s="215">
        <v>334</v>
      </c>
      <c r="G95" s="215">
        <v>383</v>
      </c>
      <c r="H95" s="215">
        <v>240</v>
      </c>
      <c r="I95" s="215">
        <v>124</v>
      </c>
      <c r="J95" s="215">
        <v>1085</v>
      </c>
      <c r="K95" s="13"/>
    </row>
    <row r="96" spans="1:11" x14ac:dyDescent="0.25">
      <c r="A96" s="210" t="s">
        <v>309</v>
      </c>
      <c r="B96" s="214">
        <v>905</v>
      </c>
      <c r="C96" s="215">
        <v>738</v>
      </c>
      <c r="D96" s="215">
        <v>545</v>
      </c>
      <c r="E96" s="215">
        <v>176</v>
      </c>
      <c r="F96" s="215">
        <v>311</v>
      </c>
      <c r="G96" s="215">
        <v>321</v>
      </c>
      <c r="H96" s="215">
        <v>185</v>
      </c>
      <c r="I96" s="215">
        <v>149</v>
      </c>
      <c r="J96" s="215">
        <v>835</v>
      </c>
      <c r="K96" s="13"/>
    </row>
    <row r="97" spans="1:11" x14ac:dyDescent="0.25">
      <c r="A97" s="210" t="s">
        <v>197</v>
      </c>
      <c r="B97" s="214">
        <v>962</v>
      </c>
      <c r="C97" s="215">
        <v>885</v>
      </c>
      <c r="D97" s="215">
        <v>613</v>
      </c>
      <c r="E97" s="215">
        <v>173</v>
      </c>
      <c r="F97" s="215">
        <v>338</v>
      </c>
      <c r="G97" s="215">
        <v>526</v>
      </c>
      <c r="H97" s="215">
        <v>249</v>
      </c>
      <c r="I97" s="215">
        <v>319</v>
      </c>
      <c r="J97" s="215">
        <v>893</v>
      </c>
      <c r="K97" s="13"/>
    </row>
    <row r="98" spans="1:11" x14ac:dyDescent="0.25">
      <c r="A98" s="210" t="s">
        <v>310</v>
      </c>
      <c r="B98" s="214">
        <v>933</v>
      </c>
      <c r="C98" s="215">
        <v>913</v>
      </c>
      <c r="D98" s="215">
        <v>438</v>
      </c>
      <c r="E98" s="215">
        <v>159</v>
      </c>
      <c r="F98" s="215">
        <v>466</v>
      </c>
      <c r="G98" s="215">
        <v>377</v>
      </c>
      <c r="H98" s="215">
        <v>195</v>
      </c>
      <c r="I98" s="215">
        <v>91</v>
      </c>
      <c r="J98" s="215">
        <v>1147</v>
      </c>
      <c r="K98" s="13"/>
    </row>
    <row r="99" spans="1:11" x14ac:dyDescent="0.25">
      <c r="A99" s="210" t="s">
        <v>311</v>
      </c>
      <c r="B99" s="214">
        <v>948</v>
      </c>
      <c r="C99" s="215">
        <v>896</v>
      </c>
      <c r="D99" s="215">
        <v>393</v>
      </c>
      <c r="E99" s="215">
        <v>154</v>
      </c>
      <c r="F99" s="215">
        <v>394</v>
      </c>
      <c r="G99" s="215">
        <v>292</v>
      </c>
      <c r="H99" s="215">
        <v>208</v>
      </c>
      <c r="I99" s="215">
        <v>151</v>
      </c>
      <c r="J99" s="215">
        <v>1228</v>
      </c>
      <c r="K99" s="13"/>
    </row>
    <row r="100" spans="1:11" x14ac:dyDescent="0.25">
      <c r="A100" s="210" t="s">
        <v>312</v>
      </c>
      <c r="B100" s="214">
        <v>969</v>
      </c>
      <c r="C100" s="215">
        <v>714</v>
      </c>
      <c r="D100" s="215">
        <v>830</v>
      </c>
      <c r="E100" s="215">
        <v>171</v>
      </c>
      <c r="F100" s="215">
        <v>199</v>
      </c>
      <c r="G100" s="215">
        <v>407</v>
      </c>
      <c r="H100" s="215">
        <v>183</v>
      </c>
      <c r="I100" s="215">
        <v>171</v>
      </c>
      <c r="J100" s="215">
        <v>758</v>
      </c>
      <c r="K100" s="13"/>
    </row>
    <row r="101" spans="1:11" x14ac:dyDescent="0.25">
      <c r="A101" s="210" t="s">
        <v>313</v>
      </c>
      <c r="B101" s="214">
        <v>1021</v>
      </c>
      <c r="C101" s="215">
        <v>978</v>
      </c>
      <c r="D101" s="215">
        <v>472</v>
      </c>
      <c r="E101" s="215">
        <v>151</v>
      </c>
      <c r="F101" s="215">
        <v>515</v>
      </c>
      <c r="G101" s="215">
        <v>457</v>
      </c>
      <c r="H101" s="215">
        <v>243</v>
      </c>
      <c r="I101" s="215">
        <v>170</v>
      </c>
      <c r="J101" s="215">
        <v>941</v>
      </c>
      <c r="K101" s="13"/>
    </row>
    <row r="102" spans="1:11" x14ac:dyDescent="0.25">
      <c r="A102" s="210" t="s">
        <v>315</v>
      </c>
      <c r="B102" s="214">
        <v>891</v>
      </c>
      <c r="C102" s="215">
        <v>964</v>
      </c>
      <c r="D102" s="215">
        <v>435</v>
      </c>
      <c r="E102" s="215">
        <v>206</v>
      </c>
      <c r="F102" s="215">
        <v>457</v>
      </c>
      <c r="G102" s="215">
        <v>380</v>
      </c>
      <c r="H102" s="215">
        <v>181</v>
      </c>
      <c r="I102" s="215">
        <v>87</v>
      </c>
      <c r="J102" s="215">
        <v>1047</v>
      </c>
      <c r="K102" s="13"/>
    </row>
    <row r="103" spans="1:11" x14ac:dyDescent="0.25">
      <c r="A103" s="210" t="s">
        <v>314</v>
      </c>
      <c r="B103" s="214">
        <v>842</v>
      </c>
      <c r="C103" s="215">
        <v>653</v>
      </c>
      <c r="D103" s="215">
        <v>554</v>
      </c>
      <c r="E103" s="215">
        <v>146</v>
      </c>
      <c r="F103" s="215">
        <v>306</v>
      </c>
      <c r="G103" s="215">
        <v>288</v>
      </c>
      <c r="H103" s="215">
        <v>109</v>
      </c>
      <c r="I103" s="215">
        <v>88</v>
      </c>
      <c r="J103" s="215">
        <v>605</v>
      </c>
      <c r="K103" s="13"/>
    </row>
    <row r="104" spans="1:11" x14ac:dyDescent="0.25">
      <c r="A104" s="210" t="s">
        <v>316</v>
      </c>
      <c r="B104" s="214">
        <v>927</v>
      </c>
      <c r="C104" s="215">
        <v>838</v>
      </c>
      <c r="D104" s="215">
        <v>554</v>
      </c>
      <c r="E104" s="215">
        <v>136</v>
      </c>
      <c r="F104" s="215">
        <v>168</v>
      </c>
      <c r="G104" s="215">
        <v>627</v>
      </c>
      <c r="H104" s="215">
        <v>164</v>
      </c>
      <c r="I104" s="215">
        <v>97</v>
      </c>
      <c r="J104" s="215">
        <v>863</v>
      </c>
      <c r="K104" s="13"/>
    </row>
    <row r="105" spans="1:11" x14ac:dyDescent="0.25">
      <c r="A105" s="210" t="s">
        <v>317</v>
      </c>
      <c r="B105" s="214">
        <v>984</v>
      </c>
      <c r="C105" s="215">
        <v>799</v>
      </c>
      <c r="D105" s="215">
        <v>613</v>
      </c>
      <c r="E105" s="215">
        <v>138</v>
      </c>
      <c r="F105" s="215">
        <v>334</v>
      </c>
      <c r="G105" s="215">
        <v>386</v>
      </c>
      <c r="H105" s="215">
        <v>170</v>
      </c>
      <c r="I105" s="215">
        <v>123</v>
      </c>
      <c r="J105" s="215">
        <v>777</v>
      </c>
      <c r="K105" s="13"/>
    </row>
    <row r="106" spans="1:11" x14ac:dyDescent="0.25">
      <c r="A106" s="210" t="s">
        <v>318</v>
      </c>
      <c r="B106" s="214">
        <v>884</v>
      </c>
      <c r="C106" s="215">
        <v>848</v>
      </c>
      <c r="D106" s="215">
        <v>300</v>
      </c>
      <c r="E106" s="215">
        <v>207</v>
      </c>
      <c r="F106" s="215">
        <v>323</v>
      </c>
      <c r="G106" s="215">
        <v>150</v>
      </c>
      <c r="H106" s="215">
        <v>185</v>
      </c>
      <c r="I106" s="215">
        <v>118</v>
      </c>
      <c r="J106" s="215">
        <v>819</v>
      </c>
      <c r="K106" s="13"/>
    </row>
    <row r="107" spans="1:11" x14ac:dyDescent="0.25">
      <c r="A107" s="210" t="s">
        <v>319</v>
      </c>
      <c r="B107" s="214">
        <v>753</v>
      </c>
      <c r="C107" s="215">
        <v>682</v>
      </c>
      <c r="D107" s="215">
        <v>406</v>
      </c>
      <c r="E107" s="215">
        <v>160</v>
      </c>
      <c r="F107" s="215">
        <v>282</v>
      </c>
      <c r="G107" s="215">
        <v>328</v>
      </c>
      <c r="H107" s="215">
        <v>221</v>
      </c>
      <c r="I107" s="215">
        <v>263</v>
      </c>
      <c r="J107" s="215">
        <v>1186</v>
      </c>
      <c r="K107" s="13"/>
    </row>
    <row r="108" spans="1:11" x14ac:dyDescent="0.25">
      <c r="A108" s="210" t="s">
        <v>320</v>
      </c>
      <c r="B108" s="214">
        <v>727</v>
      </c>
      <c r="C108" s="215">
        <v>706</v>
      </c>
      <c r="D108" s="215">
        <v>426</v>
      </c>
      <c r="E108" s="215">
        <v>159</v>
      </c>
      <c r="F108" s="215">
        <v>281</v>
      </c>
      <c r="G108" s="215">
        <v>533</v>
      </c>
      <c r="H108" s="215">
        <v>199</v>
      </c>
      <c r="I108" s="215">
        <v>288</v>
      </c>
      <c r="J108" s="215">
        <v>1178</v>
      </c>
      <c r="K108" s="13"/>
    </row>
    <row r="109" spans="1:11" x14ac:dyDescent="0.25">
      <c r="A109" s="210" t="s">
        <v>321</v>
      </c>
      <c r="B109" s="214">
        <v>728</v>
      </c>
      <c r="C109" s="215">
        <v>689</v>
      </c>
      <c r="D109" s="215">
        <v>266</v>
      </c>
      <c r="E109" s="215">
        <v>153</v>
      </c>
      <c r="F109" s="215">
        <v>188</v>
      </c>
      <c r="G109" s="215">
        <v>493</v>
      </c>
      <c r="H109" s="215">
        <v>194</v>
      </c>
      <c r="I109" s="215">
        <v>283</v>
      </c>
      <c r="J109" s="215">
        <v>1025</v>
      </c>
      <c r="K109" s="13"/>
    </row>
    <row r="110" spans="1:11" x14ac:dyDescent="0.25">
      <c r="A110" s="210" t="s">
        <v>322</v>
      </c>
      <c r="B110" s="214">
        <v>775</v>
      </c>
      <c r="C110" s="215">
        <v>686</v>
      </c>
      <c r="D110" s="215">
        <v>446</v>
      </c>
      <c r="E110" s="215">
        <v>160</v>
      </c>
      <c r="F110" s="215">
        <v>242</v>
      </c>
      <c r="G110" s="215">
        <v>274</v>
      </c>
      <c r="H110" s="215">
        <v>218</v>
      </c>
      <c r="I110" s="215">
        <v>252</v>
      </c>
      <c r="J110" s="215">
        <v>882</v>
      </c>
      <c r="K110" s="13"/>
    </row>
    <row r="111" spans="1:11" x14ac:dyDescent="0.25">
      <c r="A111" s="210" t="s">
        <v>323</v>
      </c>
      <c r="B111" s="214">
        <v>779</v>
      </c>
      <c r="C111" s="215">
        <v>886</v>
      </c>
      <c r="D111" s="215">
        <v>555</v>
      </c>
      <c r="E111" s="215">
        <v>206</v>
      </c>
      <c r="F111" s="215">
        <v>394</v>
      </c>
      <c r="G111" s="215">
        <v>452</v>
      </c>
      <c r="H111" s="215">
        <v>194</v>
      </c>
      <c r="I111" s="215">
        <v>171</v>
      </c>
      <c r="J111" s="215">
        <v>1374</v>
      </c>
      <c r="K111" s="13"/>
    </row>
    <row r="112" spans="1:11" x14ac:dyDescent="0.25">
      <c r="A112" s="210" t="s">
        <v>324</v>
      </c>
      <c r="B112" s="214">
        <v>786</v>
      </c>
      <c r="C112" s="215">
        <v>773</v>
      </c>
      <c r="D112" s="215">
        <v>534</v>
      </c>
      <c r="E112" s="215">
        <v>138</v>
      </c>
      <c r="F112" s="215">
        <v>321</v>
      </c>
      <c r="G112" s="215">
        <v>460</v>
      </c>
      <c r="H112" s="215">
        <v>47</v>
      </c>
      <c r="I112" s="215">
        <v>150</v>
      </c>
      <c r="J112" s="215">
        <v>963</v>
      </c>
      <c r="K112" s="13"/>
    </row>
    <row r="113" spans="1:11" x14ac:dyDescent="0.25">
      <c r="A113" s="210" t="s">
        <v>325</v>
      </c>
      <c r="B113" s="214">
        <v>906</v>
      </c>
      <c r="C113" s="215">
        <v>779</v>
      </c>
      <c r="D113" s="215">
        <v>713</v>
      </c>
      <c r="E113" s="215">
        <v>161</v>
      </c>
      <c r="F113" s="215">
        <v>320</v>
      </c>
      <c r="G113" s="215">
        <v>417</v>
      </c>
      <c r="H113" s="215">
        <v>215</v>
      </c>
      <c r="I113" s="215">
        <v>121</v>
      </c>
      <c r="J113" s="215">
        <v>954</v>
      </c>
      <c r="K113" s="13"/>
    </row>
    <row r="114" spans="1:11" x14ac:dyDescent="0.25">
      <c r="A114" s="210" t="s">
        <v>417</v>
      </c>
      <c r="B114" s="214">
        <v>839</v>
      </c>
      <c r="C114" s="215">
        <v>723</v>
      </c>
      <c r="D114" s="215">
        <v>513</v>
      </c>
      <c r="E114" s="215">
        <v>155</v>
      </c>
      <c r="F114" s="215">
        <v>333</v>
      </c>
      <c r="G114" s="215">
        <v>277</v>
      </c>
      <c r="H114" s="215">
        <v>98</v>
      </c>
      <c r="I114" s="215">
        <v>45</v>
      </c>
      <c r="J114" s="215">
        <v>206</v>
      </c>
      <c r="K114" s="13"/>
    </row>
    <row r="115" spans="1:11" x14ac:dyDescent="0.25">
      <c r="A115" s="210" t="s">
        <v>326</v>
      </c>
      <c r="B115" s="214">
        <v>937</v>
      </c>
      <c r="C115" s="215">
        <v>884</v>
      </c>
      <c r="D115" s="215">
        <v>488</v>
      </c>
      <c r="E115" s="215">
        <v>181</v>
      </c>
      <c r="F115" s="215">
        <v>358</v>
      </c>
      <c r="G115" s="215">
        <v>487</v>
      </c>
      <c r="H115" s="215">
        <v>259</v>
      </c>
      <c r="I115" s="215">
        <v>157</v>
      </c>
      <c r="J115" s="215">
        <v>1152</v>
      </c>
      <c r="K115" s="13"/>
    </row>
    <row r="116" spans="1:11" x14ac:dyDescent="0.25">
      <c r="A116" s="210" t="s">
        <v>327</v>
      </c>
      <c r="B116" s="214">
        <v>810</v>
      </c>
      <c r="C116" s="215">
        <v>924</v>
      </c>
      <c r="D116" s="215">
        <v>443</v>
      </c>
      <c r="E116" s="215">
        <v>154</v>
      </c>
      <c r="F116" s="215">
        <v>408</v>
      </c>
      <c r="G116" s="215">
        <v>369</v>
      </c>
      <c r="H116" s="215">
        <v>168</v>
      </c>
      <c r="I116" s="215">
        <v>99</v>
      </c>
      <c r="J116" s="215">
        <v>1032</v>
      </c>
      <c r="K116" s="13"/>
    </row>
    <row r="117" spans="1:11" x14ac:dyDescent="0.25">
      <c r="A117" s="210" t="s">
        <v>328</v>
      </c>
      <c r="B117" s="214">
        <v>745</v>
      </c>
      <c r="C117" s="215">
        <v>803</v>
      </c>
      <c r="D117" s="215">
        <v>340</v>
      </c>
      <c r="E117" s="215">
        <v>155</v>
      </c>
      <c r="F117" s="215">
        <v>348</v>
      </c>
      <c r="G117" s="215">
        <v>326</v>
      </c>
      <c r="H117" s="215">
        <v>192</v>
      </c>
      <c r="I117" s="215">
        <v>136</v>
      </c>
      <c r="J117" s="215">
        <v>696</v>
      </c>
      <c r="K117" s="13"/>
    </row>
    <row r="118" spans="1:11" x14ac:dyDescent="0.25">
      <c r="A118" s="210" t="s">
        <v>3</v>
      </c>
      <c r="B118" s="212">
        <f t="shared" ref="B118:G118" si="0">SUM(B5:B117)</f>
        <v>91390</v>
      </c>
      <c r="C118" s="216">
        <f t="shared" si="0"/>
        <v>82653</v>
      </c>
      <c r="D118" s="216">
        <f t="shared" si="0"/>
        <v>63008</v>
      </c>
      <c r="E118" s="216">
        <f t="shared" si="0"/>
        <v>17284</v>
      </c>
      <c r="F118" s="216">
        <f t="shared" si="0"/>
        <v>33115</v>
      </c>
      <c r="G118" s="217">
        <f t="shared" si="0"/>
        <v>39314</v>
      </c>
      <c r="H118" s="218">
        <f>SUBTOTAL(9,H5:H117)</f>
        <v>20920</v>
      </c>
      <c r="I118" s="218">
        <f>SUBTOTAL(9,I5:I117)</f>
        <v>21542</v>
      </c>
      <c r="J118" s="218">
        <f>SUBTOTAL(9,J5:J117)</f>
        <v>111629</v>
      </c>
      <c r="K118" s="177"/>
    </row>
    <row r="128" spans="1:11" ht="52.5" x14ac:dyDescent="0.4">
      <c r="A128" s="43" t="s">
        <v>1</v>
      </c>
    </row>
    <row r="129" spans="1:1" ht="21" x14ac:dyDescent="0.35">
      <c r="A129" s="34" t="s">
        <v>45</v>
      </c>
    </row>
    <row r="130" spans="1:1" ht="19.5" x14ac:dyDescent="0.3">
      <c r="A130" s="32"/>
    </row>
    <row r="134" spans="1:1" x14ac:dyDescent="0.25">
      <c r="A134" s="247"/>
    </row>
    <row r="135" spans="1:1" x14ac:dyDescent="0.25">
      <c r="A135" s="247"/>
    </row>
  </sheetData>
  <mergeCells count="4">
    <mergeCell ref="B3:D3"/>
    <mergeCell ref="E3:G3"/>
    <mergeCell ref="H3:J3"/>
    <mergeCell ref="A134:A135"/>
  </mergeCells>
  <conditionalFormatting sqref="C5:C8 C13:C44">
    <cfRule type="top10" dxfId="51" priority="2231" rank="10"/>
  </conditionalFormatting>
  <conditionalFormatting sqref="C78:C117 C9:C12">
    <cfRule type="dataBar" priority="2233">
      <dataBar>
        <cfvo type="min"/>
        <cfvo type="max"/>
        <color rgb="FF638EC6"/>
      </dataBar>
    </cfRule>
  </conditionalFormatting>
  <conditionalFormatting sqref="J5:J118">
    <cfRule type="top10" dxfId="50" priority="2518" rank="10"/>
  </conditionalFormatting>
  <conditionalFormatting sqref="D5:D117">
    <cfRule type="top10" dxfId="49" priority="1" rank="10"/>
  </conditionalFormatting>
  <conditionalFormatting sqref="F5:F117">
    <cfRule type="dataBar" priority="2541">
      <dataBar>
        <cfvo type="min"/>
        <cfvo type="max"/>
        <color theme="4" tint="0.39997558519241921"/>
      </dataBar>
    </cfRule>
  </conditionalFormatting>
  <conditionalFormatting sqref="G5:G117">
    <cfRule type="top10" dxfId="48" priority="2542" rank="10"/>
  </conditionalFormatting>
  <dataValidations count="1">
    <dataValidation type="whole" operator="greaterThan" allowBlank="1" showInputMessage="1" showErrorMessage="1" sqref="K4">
      <formula1>2000</formula1>
    </dataValidation>
  </dataValidations>
  <hyperlinks>
    <hyperlink ref="G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fitToWidth="2" orientation="landscape" r:id="rId1"/>
  <rowBreaks count="2" manualBreakCount="2">
    <brk id="43" max="16383" man="1"/>
    <brk id="77" max="16383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32"/>
  <sheetViews>
    <sheetView showGridLines="0" showRowColHeaders="0" zoomScale="115" zoomScaleNormal="115" zoomScaleSheetLayoutView="50" workbookViewId="0">
      <pane xSplit="1" ySplit="4" topLeftCell="B155" activePane="bottomRight" state="frozen"/>
      <selection activeCell="L10" sqref="L10"/>
      <selection pane="topRight" activeCell="L10" sqref="L10"/>
      <selection pane="bottomLeft" activeCell="L10" sqref="L10"/>
      <selection pane="bottomRight" activeCell="B147" sqref="B147"/>
    </sheetView>
  </sheetViews>
  <sheetFormatPr baseColWidth="10" defaultRowHeight="15" x14ac:dyDescent="0.25"/>
  <cols>
    <col min="1" max="1" width="32.42578125" customWidth="1"/>
    <col min="2" max="10" width="13.5703125" style="4" customWidth="1"/>
  </cols>
  <sheetData>
    <row r="1" spans="1:11" ht="29.25" thickBot="1" x14ac:dyDescent="0.5">
      <c r="A1" s="40" t="s">
        <v>1</v>
      </c>
      <c r="B1" s="32"/>
      <c r="G1" s="7" t="s">
        <v>30</v>
      </c>
      <c r="H1" s="27"/>
      <c r="I1" s="27"/>
      <c r="J1" s="16"/>
    </row>
    <row r="2" spans="1:11" s="13" customFormat="1" ht="6.95" customHeight="1" thickTop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5">
      <c r="A3" s="31" t="s">
        <v>20</v>
      </c>
      <c r="B3" s="239" t="s">
        <v>42</v>
      </c>
      <c r="C3" s="240"/>
      <c r="D3" s="240"/>
      <c r="E3" s="241" t="s">
        <v>43</v>
      </c>
      <c r="F3" s="242"/>
      <c r="G3" s="243"/>
      <c r="H3" s="244" t="s">
        <v>44</v>
      </c>
      <c r="I3" s="245"/>
      <c r="J3" s="246"/>
      <c r="K3" s="11"/>
    </row>
    <row r="4" spans="1:11" s="13" customFormat="1" ht="30" x14ac:dyDescent="0.25">
      <c r="A4" s="2" t="s">
        <v>33</v>
      </c>
      <c r="B4" s="22" t="s">
        <v>39</v>
      </c>
      <c r="C4" s="23" t="s">
        <v>41</v>
      </c>
      <c r="D4" s="23" t="s">
        <v>40</v>
      </c>
      <c r="E4" s="37" t="s">
        <v>2</v>
      </c>
      <c r="F4" s="24" t="s">
        <v>4</v>
      </c>
      <c r="G4" s="38" t="s">
        <v>34</v>
      </c>
      <c r="H4" s="39" t="s">
        <v>37</v>
      </c>
      <c r="I4" s="23" t="s">
        <v>38</v>
      </c>
      <c r="J4" s="36" t="s">
        <v>5</v>
      </c>
    </row>
    <row r="5" spans="1:11" s="13" customFormat="1" ht="12" customHeight="1" x14ac:dyDescent="0.2">
      <c r="A5" s="62" t="s">
        <v>223</v>
      </c>
      <c r="B5" s="96">
        <v>901</v>
      </c>
      <c r="C5" s="97">
        <v>829</v>
      </c>
      <c r="D5" s="100">
        <v>209</v>
      </c>
      <c r="E5" s="96">
        <v>232</v>
      </c>
      <c r="F5" s="98">
        <v>310</v>
      </c>
      <c r="G5" s="98">
        <v>0</v>
      </c>
      <c r="H5" s="147">
        <v>50</v>
      </c>
      <c r="I5" s="148">
        <v>42</v>
      </c>
      <c r="J5" s="99">
        <v>41</v>
      </c>
    </row>
    <row r="6" spans="1:11" s="13" customFormat="1" ht="12" customHeight="1" x14ac:dyDescent="0.2">
      <c r="A6" s="62" t="s">
        <v>329</v>
      </c>
      <c r="B6" s="96">
        <v>624</v>
      </c>
      <c r="C6" s="97">
        <v>509</v>
      </c>
      <c r="D6" s="100">
        <v>288</v>
      </c>
      <c r="E6" s="96">
        <v>87</v>
      </c>
      <c r="F6" s="98">
        <v>269</v>
      </c>
      <c r="G6" s="98">
        <v>12</v>
      </c>
      <c r="H6" s="147">
        <v>21</v>
      </c>
      <c r="I6" s="148">
        <v>21</v>
      </c>
      <c r="J6" s="99">
        <v>22</v>
      </c>
    </row>
    <row r="7" spans="1:11" ht="12" customHeight="1" x14ac:dyDescent="0.25">
      <c r="A7" s="62" t="s">
        <v>330</v>
      </c>
      <c r="B7" s="96">
        <v>477</v>
      </c>
      <c r="C7" s="97">
        <v>482</v>
      </c>
      <c r="D7" s="100">
        <v>248</v>
      </c>
      <c r="E7" s="96">
        <v>94</v>
      </c>
      <c r="F7" s="98">
        <v>279</v>
      </c>
      <c r="G7" s="98">
        <v>5</v>
      </c>
      <c r="H7" s="147">
        <v>17</v>
      </c>
      <c r="I7" s="148">
        <v>35</v>
      </c>
      <c r="J7" s="99">
        <v>48</v>
      </c>
    </row>
    <row r="8" spans="1:11" ht="12" customHeight="1" x14ac:dyDescent="0.25">
      <c r="A8" s="62" t="s">
        <v>331</v>
      </c>
      <c r="B8" s="96">
        <v>554</v>
      </c>
      <c r="C8" s="97">
        <v>561</v>
      </c>
      <c r="D8" s="100">
        <v>185</v>
      </c>
      <c r="E8" s="96">
        <v>79</v>
      </c>
      <c r="F8" s="100">
        <v>344</v>
      </c>
      <c r="G8" s="100">
        <v>11</v>
      </c>
      <c r="H8" s="147">
        <v>13</v>
      </c>
      <c r="I8" s="148">
        <v>18</v>
      </c>
      <c r="J8" s="99">
        <v>19</v>
      </c>
    </row>
    <row r="9" spans="1:11" ht="12" customHeight="1" x14ac:dyDescent="0.25">
      <c r="A9" s="62" t="s">
        <v>332</v>
      </c>
      <c r="B9" s="96">
        <v>978</v>
      </c>
      <c r="C9" s="97">
        <v>813</v>
      </c>
      <c r="D9" s="100">
        <v>265</v>
      </c>
      <c r="E9" s="96">
        <v>106</v>
      </c>
      <c r="F9" s="100">
        <v>274</v>
      </c>
      <c r="G9" s="100">
        <v>8</v>
      </c>
      <c r="H9" s="147">
        <v>16</v>
      </c>
      <c r="I9" s="148">
        <v>11</v>
      </c>
      <c r="J9" s="99">
        <v>75</v>
      </c>
    </row>
    <row r="10" spans="1:11" ht="12" customHeight="1" x14ac:dyDescent="0.25">
      <c r="A10" s="62" t="s">
        <v>333</v>
      </c>
      <c r="B10" s="96">
        <v>647</v>
      </c>
      <c r="C10" s="97">
        <v>557</v>
      </c>
      <c r="D10" s="100">
        <v>255</v>
      </c>
      <c r="E10" s="96">
        <v>60</v>
      </c>
      <c r="F10" s="100">
        <v>352</v>
      </c>
      <c r="G10" s="100">
        <v>8</v>
      </c>
      <c r="H10" s="147">
        <v>19</v>
      </c>
      <c r="I10" s="148">
        <v>11</v>
      </c>
      <c r="J10" s="99">
        <v>45</v>
      </c>
    </row>
    <row r="11" spans="1:11" ht="12" customHeight="1" x14ac:dyDescent="0.25">
      <c r="A11" s="62" t="s">
        <v>334</v>
      </c>
      <c r="B11" s="96">
        <v>655</v>
      </c>
      <c r="C11" s="97">
        <v>534</v>
      </c>
      <c r="D11" s="100">
        <v>420</v>
      </c>
      <c r="E11" s="96">
        <v>60</v>
      </c>
      <c r="F11" s="100">
        <v>383</v>
      </c>
      <c r="G11" s="100">
        <v>6</v>
      </c>
      <c r="H11" s="147">
        <v>21</v>
      </c>
      <c r="I11" s="148">
        <v>22</v>
      </c>
      <c r="J11" s="99">
        <v>30</v>
      </c>
    </row>
    <row r="12" spans="1:11" ht="12" customHeight="1" x14ac:dyDescent="0.25">
      <c r="A12" s="62" t="s">
        <v>422</v>
      </c>
      <c r="B12" s="96">
        <v>544</v>
      </c>
      <c r="C12" s="102">
        <v>526</v>
      </c>
      <c r="D12" s="104">
        <v>525</v>
      </c>
      <c r="E12" s="101">
        <v>97</v>
      </c>
      <c r="F12" s="104">
        <v>363</v>
      </c>
      <c r="G12" s="104">
        <v>6</v>
      </c>
      <c r="H12" s="147">
        <v>11</v>
      </c>
      <c r="I12" s="148">
        <v>6</v>
      </c>
      <c r="J12" s="103">
        <v>9</v>
      </c>
    </row>
    <row r="13" spans="1:11" ht="12" customHeight="1" x14ac:dyDescent="0.25">
      <c r="A13" s="62" t="s">
        <v>335</v>
      </c>
      <c r="B13" s="96">
        <v>754</v>
      </c>
      <c r="C13" s="102">
        <v>796</v>
      </c>
      <c r="D13" s="104">
        <v>210</v>
      </c>
      <c r="E13" s="101">
        <v>98</v>
      </c>
      <c r="F13" s="104">
        <v>364</v>
      </c>
      <c r="G13" s="104">
        <v>41</v>
      </c>
      <c r="H13" s="147">
        <v>52</v>
      </c>
      <c r="I13" s="148">
        <v>50</v>
      </c>
      <c r="J13" s="103">
        <v>52</v>
      </c>
    </row>
    <row r="14" spans="1:11" ht="12" customHeight="1" x14ac:dyDescent="0.25">
      <c r="A14" s="62" t="s">
        <v>336</v>
      </c>
      <c r="B14" s="96">
        <v>728</v>
      </c>
      <c r="C14" s="102">
        <v>564</v>
      </c>
      <c r="D14" s="104">
        <v>196</v>
      </c>
      <c r="E14" s="101">
        <v>40</v>
      </c>
      <c r="F14" s="104">
        <v>334</v>
      </c>
      <c r="G14" s="104">
        <v>0</v>
      </c>
      <c r="H14" s="147">
        <v>35</v>
      </c>
      <c r="I14" s="148">
        <v>10</v>
      </c>
      <c r="J14" s="103">
        <v>29</v>
      </c>
    </row>
    <row r="15" spans="1:11" ht="12" customHeight="1" x14ac:dyDescent="0.25">
      <c r="A15" s="62" t="s">
        <v>337</v>
      </c>
      <c r="B15" s="96">
        <v>725</v>
      </c>
      <c r="C15" s="102">
        <v>692</v>
      </c>
      <c r="D15" s="104">
        <v>310</v>
      </c>
      <c r="E15" s="101">
        <v>65</v>
      </c>
      <c r="F15" s="104">
        <v>394</v>
      </c>
      <c r="G15" s="104">
        <v>22</v>
      </c>
      <c r="H15" s="147">
        <v>26</v>
      </c>
      <c r="I15" s="148">
        <v>54</v>
      </c>
      <c r="J15" s="103">
        <v>41</v>
      </c>
    </row>
    <row r="16" spans="1:11" ht="12" customHeight="1" x14ac:dyDescent="0.25">
      <c r="A16" s="62" t="s">
        <v>338</v>
      </c>
      <c r="B16" s="96">
        <v>906</v>
      </c>
      <c r="C16" s="102">
        <v>768</v>
      </c>
      <c r="D16" s="104">
        <v>283</v>
      </c>
      <c r="E16" s="101">
        <v>114</v>
      </c>
      <c r="F16" s="104">
        <v>199</v>
      </c>
      <c r="G16" s="104">
        <v>0</v>
      </c>
      <c r="H16" s="147">
        <v>19</v>
      </c>
      <c r="I16" s="148">
        <v>27</v>
      </c>
      <c r="J16" s="103">
        <v>42</v>
      </c>
    </row>
    <row r="17" spans="1:10" ht="12" customHeight="1" x14ac:dyDescent="0.25">
      <c r="A17" s="62" t="s">
        <v>339</v>
      </c>
      <c r="B17" s="96">
        <v>895</v>
      </c>
      <c r="C17" s="102">
        <v>913</v>
      </c>
      <c r="D17" s="104">
        <v>207</v>
      </c>
      <c r="E17" s="101">
        <v>111</v>
      </c>
      <c r="F17" s="104">
        <v>372</v>
      </c>
      <c r="G17" s="104">
        <v>0</v>
      </c>
      <c r="H17" s="147">
        <v>31</v>
      </c>
      <c r="I17" s="148">
        <v>23</v>
      </c>
      <c r="J17" s="103">
        <v>44</v>
      </c>
    </row>
    <row r="18" spans="1:10" ht="12" customHeight="1" x14ac:dyDescent="0.25">
      <c r="A18" s="62" t="s">
        <v>340</v>
      </c>
      <c r="B18" s="96">
        <v>648</v>
      </c>
      <c r="C18" s="102">
        <v>555</v>
      </c>
      <c r="D18" s="104">
        <v>293</v>
      </c>
      <c r="E18" s="101">
        <v>35</v>
      </c>
      <c r="F18" s="104">
        <v>319</v>
      </c>
      <c r="G18" s="104">
        <v>0</v>
      </c>
      <c r="H18" s="147">
        <v>12</v>
      </c>
      <c r="I18" s="148">
        <v>5</v>
      </c>
      <c r="J18" s="103">
        <v>36</v>
      </c>
    </row>
    <row r="19" spans="1:10" ht="12" customHeight="1" x14ac:dyDescent="0.25">
      <c r="A19" s="62" t="s">
        <v>341</v>
      </c>
      <c r="B19" s="96">
        <v>611</v>
      </c>
      <c r="C19" s="102">
        <v>441</v>
      </c>
      <c r="D19" s="104">
        <v>378</v>
      </c>
      <c r="E19" s="101">
        <v>44</v>
      </c>
      <c r="F19" s="104">
        <v>296</v>
      </c>
      <c r="G19" s="104">
        <v>0</v>
      </c>
      <c r="H19" s="147">
        <v>9</v>
      </c>
      <c r="I19" s="148">
        <v>12</v>
      </c>
      <c r="J19" s="103">
        <v>17</v>
      </c>
    </row>
    <row r="20" spans="1:10" ht="12" customHeight="1" x14ac:dyDescent="0.25">
      <c r="A20" s="62" t="s">
        <v>342</v>
      </c>
      <c r="B20" s="96">
        <v>826</v>
      </c>
      <c r="C20" s="102">
        <v>827</v>
      </c>
      <c r="D20" s="104">
        <v>242</v>
      </c>
      <c r="E20" s="101">
        <v>102</v>
      </c>
      <c r="F20" s="104">
        <v>511</v>
      </c>
      <c r="G20" s="104">
        <v>0</v>
      </c>
      <c r="H20" s="147">
        <v>18</v>
      </c>
      <c r="I20" s="148">
        <v>1</v>
      </c>
      <c r="J20" s="103">
        <v>65</v>
      </c>
    </row>
    <row r="21" spans="1:10" ht="12" customHeight="1" x14ac:dyDescent="0.25">
      <c r="A21" s="62" t="s">
        <v>343</v>
      </c>
      <c r="B21" s="96">
        <v>725</v>
      </c>
      <c r="C21" s="102">
        <v>628</v>
      </c>
      <c r="D21" s="104">
        <v>426</v>
      </c>
      <c r="E21" s="101">
        <v>94</v>
      </c>
      <c r="F21" s="104">
        <v>432</v>
      </c>
      <c r="G21" s="104">
        <v>0</v>
      </c>
      <c r="H21" s="147">
        <v>51</v>
      </c>
      <c r="I21" s="148">
        <v>35</v>
      </c>
      <c r="J21" s="103">
        <v>131</v>
      </c>
    </row>
    <row r="22" spans="1:10" ht="12" customHeight="1" x14ac:dyDescent="0.25">
      <c r="A22" s="62" t="s">
        <v>345</v>
      </c>
      <c r="B22" s="96">
        <v>762</v>
      </c>
      <c r="C22" s="102">
        <v>789</v>
      </c>
      <c r="D22" s="104">
        <v>121</v>
      </c>
      <c r="E22" s="101">
        <v>122</v>
      </c>
      <c r="F22" s="104">
        <v>490</v>
      </c>
      <c r="G22" s="104">
        <v>9</v>
      </c>
      <c r="H22" s="147">
        <v>40</v>
      </c>
      <c r="I22" s="148">
        <v>16</v>
      </c>
      <c r="J22" s="103">
        <v>114</v>
      </c>
    </row>
    <row r="23" spans="1:10" ht="12" customHeight="1" x14ac:dyDescent="0.25">
      <c r="A23" s="62" t="s">
        <v>344</v>
      </c>
      <c r="B23" s="96">
        <v>1002</v>
      </c>
      <c r="C23" s="102">
        <v>893</v>
      </c>
      <c r="D23" s="104">
        <v>403</v>
      </c>
      <c r="E23" s="101">
        <v>144</v>
      </c>
      <c r="F23" s="104">
        <v>236</v>
      </c>
      <c r="G23" s="104">
        <v>0</v>
      </c>
      <c r="H23" s="147">
        <v>32</v>
      </c>
      <c r="I23" s="148">
        <v>21</v>
      </c>
      <c r="J23" s="103">
        <v>53</v>
      </c>
    </row>
    <row r="24" spans="1:10" ht="12" customHeight="1" x14ac:dyDescent="0.25">
      <c r="A24" s="62" t="s">
        <v>346</v>
      </c>
      <c r="B24" s="96">
        <v>604</v>
      </c>
      <c r="C24" s="102">
        <v>750</v>
      </c>
      <c r="D24" s="104">
        <v>374</v>
      </c>
      <c r="E24" s="101">
        <v>85</v>
      </c>
      <c r="F24" s="104">
        <v>515</v>
      </c>
      <c r="G24" s="104">
        <v>5</v>
      </c>
      <c r="H24" s="147">
        <v>32</v>
      </c>
      <c r="I24" s="148">
        <v>18</v>
      </c>
      <c r="J24" s="103">
        <v>96</v>
      </c>
    </row>
    <row r="25" spans="1:10" ht="12" customHeight="1" x14ac:dyDescent="0.25">
      <c r="A25" s="62" t="s">
        <v>347</v>
      </c>
      <c r="B25" s="96">
        <v>612</v>
      </c>
      <c r="C25" s="102">
        <v>597</v>
      </c>
      <c r="D25" s="104">
        <v>234</v>
      </c>
      <c r="E25" s="101">
        <v>70</v>
      </c>
      <c r="F25" s="104">
        <v>385</v>
      </c>
      <c r="G25" s="104">
        <v>0</v>
      </c>
      <c r="H25" s="147">
        <v>26</v>
      </c>
      <c r="I25" s="148">
        <v>60</v>
      </c>
      <c r="J25" s="103">
        <v>41</v>
      </c>
    </row>
    <row r="26" spans="1:10" ht="12" customHeight="1" x14ac:dyDescent="0.25">
      <c r="A26" s="62" t="s">
        <v>348</v>
      </c>
      <c r="B26" s="96">
        <v>895</v>
      </c>
      <c r="C26" s="102">
        <v>871</v>
      </c>
      <c r="D26" s="104">
        <v>325</v>
      </c>
      <c r="E26" s="101">
        <v>121</v>
      </c>
      <c r="F26" s="104">
        <v>311</v>
      </c>
      <c r="G26" s="104">
        <v>0</v>
      </c>
      <c r="H26" s="147">
        <v>11</v>
      </c>
      <c r="I26" s="148">
        <v>14</v>
      </c>
      <c r="J26" s="103">
        <v>43</v>
      </c>
    </row>
    <row r="27" spans="1:10" ht="12" customHeight="1" x14ac:dyDescent="0.25">
      <c r="A27" s="62" t="s">
        <v>415</v>
      </c>
      <c r="B27" s="96">
        <v>473</v>
      </c>
      <c r="C27" s="102">
        <v>363</v>
      </c>
      <c r="D27" s="104">
        <v>216</v>
      </c>
      <c r="E27" s="101">
        <v>78</v>
      </c>
      <c r="F27" s="104">
        <v>151</v>
      </c>
      <c r="G27" s="104">
        <v>0</v>
      </c>
      <c r="H27" s="147">
        <v>6</v>
      </c>
      <c r="I27" s="148">
        <v>0</v>
      </c>
      <c r="J27" s="103">
        <v>17</v>
      </c>
    </row>
    <row r="28" spans="1:10" ht="12" customHeight="1" x14ac:dyDescent="0.25">
      <c r="A28" s="62" t="s">
        <v>349</v>
      </c>
      <c r="B28" s="96">
        <v>595</v>
      </c>
      <c r="C28" s="102">
        <v>630</v>
      </c>
      <c r="D28" s="104">
        <v>230</v>
      </c>
      <c r="E28" s="101">
        <v>110</v>
      </c>
      <c r="F28" s="104">
        <v>329</v>
      </c>
      <c r="G28" s="104">
        <v>0</v>
      </c>
      <c r="H28" s="147">
        <v>35</v>
      </c>
      <c r="I28" s="148">
        <v>31</v>
      </c>
      <c r="J28" s="103">
        <v>50</v>
      </c>
    </row>
    <row r="29" spans="1:10" ht="12" customHeight="1" x14ac:dyDescent="0.25">
      <c r="A29" s="62" t="s">
        <v>350</v>
      </c>
      <c r="B29" s="96">
        <v>558</v>
      </c>
      <c r="C29" s="102">
        <v>439</v>
      </c>
      <c r="D29" s="104">
        <v>429</v>
      </c>
      <c r="E29" s="101">
        <v>60</v>
      </c>
      <c r="F29" s="104">
        <v>218</v>
      </c>
      <c r="G29" s="104">
        <v>5</v>
      </c>
      <c r="H29" s="147">
        <v>13</v>
      </c>
      <c r="I29" s="148">
        <v>16</v>
      </c>
      <c r="J29" s="103">
        <v>43</v>
      </c>
    </row>
    <row r="30" spans="1:10" ht="12" customHeight="1" x14ac:dyDescent="0.25">
      <c r="A30" s="62" t="s">
        <v>351</v>
      </c>
      <c r="B30" s="96">
        <v>811</v>
      </c>
      <c r="C30" s="102">
        <v>805</v>
      </c>
      <c r="D30" s="104">
        <v>247</v>
      </c>
      <c r="E30" s="101">
        <v>99</v>
      </c>
      <c r="F30" s="104">
        <v>497</v>
      </c>
      <c r="G30" s="104">
        <v>7</v>
      </c>
      <c r="H30" s="147">
        <v>10</v>
      </c>
      <c r="I30" s="148">
        <v>19</v>
      </c>
      <c r="J30" s="103">
        <v>31</v>
      </c>
    </row>
    <row r="31" spans="1:10" ht="12" customHeight="1" x14ac:dyDescent="0.25">
      <c r="A31" s="62" t="s">
        <v>352</v>
      </c>
      <c r="B31" s="96">
        <v>663</v>
      </c>
      <c r="C31" s="102">
        <v>348</v>
      </c>
      <c r="D31" s="104">
        <v>889</v>
      </c>
      <c r="E31" s="101">
        <v>81</v>
      </c>
      <c r="F31" s="104">
        <v>196</v>
      </c>
      <c r="G31" s="104">
        <v>0</v>
      </c>
      <c r="H31" s="147">
        <v>25</v>
      </c>
      <c r="I31" s="148">
        <v>32</v>
      </c>
      <c r="J31" s="103">
        <v>34</v>
      </c>
    </row>
    <row r="32" spans="1:10" ht="12" customHeight="1" x14ac:dyDescent="0.25">
      <c r="A32" s="62" t="s">
        <v>353</v>
      </c>
      <c r="B32" s="96">
        <v>682</v>
      </c>
      <c r="C32" s="102">
        <v>605</v>
      </c>
      <c r="D32" s="104">
        <v>536</v>
      </c>
      <c r="E32" s="101">
        <v>80</v>
      </c>
      <c r="F32" s="104">
        <v>428</v>
      </c>
      <c r="G32" s="104">
        <v>1</v>
      </c>
      <c r="H32" s="147">
        <v>44</v>
      </c>
      <c r="I32" s="148">
        <v>9</v>
      </c>
      <c r="J32" s="103">
        <v>141</v>
      </c>
    </row>
    <row r="33" spans="1:10" ht="12" customHeight="1" x14ac:dyDescent="0.25">
      <c r="A33" s="62" t="s">
        <v>354</v>
      </c>
      <c r="B33" s="96">
        <v>712</v>
      </c>
      <c r="C33" s="102">
        <v>683</v>
      </c>
      <c r="D33" s="104">
        <v>194</v>
      </c>
      <c r="E33" s="101">
        <v>101</v>
      </c>
      <c r="F33" s="104">
        <v>420</v>
      </c>
      <c r="G33" s="104">
        <v>19</v>
      </c>
      <c r="H33" s="147">
        <v>15</v>
      </c>
      <c r="I33" s="148">
        <v>20</v>
      </c>
      <c r="J33" s="103">
        <v>45</v>
      </c>
    </row>
    <row r="34" spans="1:10" ht="12" customHeight="1" x14ac:dyDescent="0.25">
      <c r="A34" s="62" t="s">
        <v>355</v>
      </c>
      <c r="B34" s="96">
        <v>1144</v>
      </c>
      <c r="C34" s="102">
        <v>1105</v>
      </c>
      <c r="D34" s="104">
        <v>348</v>
      </c>
      <c r="E34" s="101">
        <v>324</v>
      </c>
      <c r="F34" s="104">
        <v>490</v>
      </c>
      <c r="G34" s="104">
        <v>2</v>
      </c>
      <c r="H34" s="147">
        <v>28</v>
      </c>
      <c r="I34" s="148">
        <v>162</v>
      </c>
      <c r="J34" s="103">
        <v>46</v>
      </c>
    </row>
    <row r="35" spans="1:10" ht="12" customHeight="1" x14ac:dyDescent="0.25">
      <c r="A35" s="62" t="s">
        <v>356</v>
      </c>
      <c r="B35" s="96">
        <v>636</v>
      </c>
      <c r="C35" s="102">
        <v>499</v>
      </c>
      <c r="D35" s="104">
        <v>475</v>
      </c>
      <c r="E35" s="101">
        <v>121</v>
      </c>
      <c r="F35" s="104">
        <v>261</v>
      </c>
      <c r="G35" s="104">
        <v>10</v>
      </c>
      <c r="H35" s="147">
        <v>20</v>
      </c>
      <c r="I35" s="148">
        <v>41</v>
      </c>
      <c r="J35" s="103">
        <v>17</v>
      </c>
    </row>
    <row r="36" spans="1:10" ht="12" customHeight="1" x14ac:dyDescent="0.25">
      <c r="A36" s="62" t="s">
        <v>358</v>
      </c>
      <c r="B36" s="96">
        <v>556</v>
      </c>
      <c r="C36" s="102">
        <v>292</v>
      </c>
      <c r="D36" s="104">
        <v>613</v>
      </c>
      <c r="E36" s="101">
        <v>49</v>
      </c>
      <c r="F36" s="104">
        <v>155</v>
      </c>
      <c r="G36" s="104">
        <v>0</v>
      </c>
      <c r="H36" s="147">
        <v>28</v>
      </c>
      <c r="I36" s="148">
        <v>33</v>
      </c>
      <c r="J36" s="103">
        <v>34</v>
      </c>
    </row>
    <row r="37" spans="1:10" ht="12" customHeight="1" x14ac:dyDescent="0.25">
      <c r="A37" s="62" t="s">
        <v>357</v>
      </c>
      <c r="B37" s="96">
        <v>703</v>
      </c>
      <c r="C37" s="102">
        <v>732</v>
      </c>
      <c r="D37" s="104">
        <v>404</v>
      </c>
      <c r="E37" s="101">
        <v>87</v>
      </c>
      <c r="F37" s="104">
        <v>306</v>
      </c>
      <c r="G37" s="104">
        <v>0</v>
      </c>
      <c r="H37" s="147">
        <v>16</v>
      </c>
      <c r="I37" s="148">
        <v>7</v>
      </c>
      <c r="J37" s="103">
        <v>96</v>
      </c>
    </row>
    <row r="38" spans="1:10" ht="12" customHeight="1" x14ac:dyDescent="0.25">
      <c r="A38" s="62" t="s">
        <v>359</v>
      </c>
      <c r="B38" s="96">
        <v>590</v>
      </c>
      <c r="C38" s="102">
        <v>468</v>
      </c>
      <c r="D38" s="104">
        <v>762</v>
      </c>
      <c r="E38" s="101">
        <v>99</v>
      </c>
      <c r="F38" s="104">
        <v>280</v>
      </c>
      <c r="G38" s="104">
        <v>0</v>
      </c>
      <c r="H38" s="147">
        <v>0</v>
      </c>
      <c r="I38" s="148">
        <v>5</v>
      </c>
      <c r="J38" s="103">
        <v>47</v>
      </c>
    </row>
    <row r="39" spans="1:10" ht="12" customHeight="1" x14ac:dyDescent="0.25">
      <c r="A39" s="62" t="s">
        <v>360</v>
      </c>
      <c r="B39" s="96">
        <v>486</v>
      </c>
      <c r="C39" s="102">
        <v>509</v>
      </c>
      <c r="D39" s="104">
        <v>318</v>
      </c>
      <c r="E39" s="101">
        <v>72</v>
      </c>
      <c r="F39" s="104">
        <v>316</v>
      </c>
      <c r="G39" s="104">
        <v>0</v>
      </c>
      <c r="H39" s="147">
        <v>2</v>
      </c>
      <c r="I39" s="148">
        <v>17</v>
      </c>
      <c r="J39" s="103">
        <v>66</v>
      </c>
    </row>
    <row r="40" spans="1:10" ht="12" customHeight="1" x14ac:dyDescent="0.25">
      <c r="A40" s="146" t="s">
        <v>425</v>
      </c>
      <c r="B40" s="147">
        <v>622</v>
      </c>
      <c r="C40" s="148">
        <v>538</v>
      </c>
      <c r="D40" s="150">
        <v>256</v>
      </c>
      <c r="E40" s="147">
        <v>88</v>
      </c>
      <c r="F40" s="150">
        <v>251</v>
      </c>
      <c r="G40" s="150">
        <v>19</v>
      </c>
      <c r="H40" s="147">
        <v>24</v>
      </c>
      <c r="I40" s="148">
        <v>21</v>
      </c>
      <c r="J40" s="149">
        <v>16</v>
      </c>
    </row>
    <row r="41" spans="1:10" ht="12" customHeight="1" x14ac:dyDescent="0.25">
      <c r="A41" s="62" t="s">
        <v>361</v>
      </c>
      <c r="B41" s="96">
        <v>702</v>
      </c>
      <c r="C41" s="102">
        <v>640</v>
      </c>
      <c r="D41" s="104">
        <v>217</v>
      </c>
      <c r="E41" s="101">
        <v>69</v>
      </c>
      <c r="F41" s="104">
        <v>380</v>
      </c>
      <c r="G41" s="104">
        <v>0</v>
      </c>
      <c r="H41" s="147">
        <v>20</v>
      </c>
      <c r="I41" s="148">
        <v>20</v>
      </c>
      <c r="J41" s="103">
        <v>37</v>
      </c>
    </row>
    <row r="42" spans="1:10" ht="12" customHeight="1" x14ac:dyDescent="0.25">
      <c r="A42" s="62" t="s">
        <v>362</v>
      </c>
      <c r="B42" s="96">
        <v>673</v>
      </c>
      <c r="C42" s="102">
        <v>694</v>
      </c>
      <c r="D42" s="104">
        <v>165</v>
      </c>
      <c r="E42" s="101">
        <v>78</v>
      </c>
      <c r="F42" s="104">
        <v>348</v>
      </c>
      <c r="G42" s="104">
        <v>15</v>
      </c>
      <c r="H42" s="147">
        <v>27</v>
      </c>
      <c r="I42" s="148">
        <v>33</v>
      </c>
      <c r="J42" s="103">
        <v>31</v>
      </c>
    </row>
    <row r="43" spans="1:10" ht="12" customHeight="1" x14ac:dyDescent="0.25">
      <c r="A43" s="62" t="s">
        <v>363</v>
      </c>
      <c r="B43" s="96">
        <v>642</v>
      </c>
      <c r="C43" s="102">
        <v>640</v>
      </c>
      <c r="D43" s="104">
        <v>385</v>
      </c>
      <c r="E43" s="101">
        <v>70</v>
      </c>
      <c r="F43" s="104">
        <v>372</v>
      </c>
      <c r="G43" s="104">
        <v>0</v>
      </c>
      <c r="H43" s="147">
        <v>14</v>
      </c>
      <c r="I43" s="148">
        <v>7</v>
      </c>
      <c r="J43" s="103">
        <v>48</v>
      </c>
    </row>
    <row r="44" spans="1:10" x14ac:dyDescent="0.25">
      <c r="A44" s="62" t="s">
        <v>364</v>
      </c>
      <c r="B44" s="96">
        <v>623</v>
      </c>
      <c r="C44" s="102">
        <v>609</v>
      </c>
      <c r="D44" s="104">
        <v>128</v>
      </c>
      <c r="E44" s="101">
        <v>93</v>
      </c>
      <c r="F44" s="104">
        <v>416</v>
      </c>
      <c r="G44" s="104">
        <v>7</v>
      </c>
      <c r="H44" s="147">
        <v>14</v>
      </c>
      <c r="I44" s="148">
        <v>23</v>
      </c>
      <c r="J44" s="103">
        <v>17</v>
      </c>
    </row>
    <row r="45" spans="1:10" x14ac:dyDescent="0.25">
      <c r="A45" s="62" t="s">
        <v>365</v>
      </c>
      <c r="B45" s="96">
        <v>646</v>
      </c>
      <c r="C45" s="102">
        <v>611</v>
      </c>
      <c r="D45" s="104">
        <v>364</v>
      </c>
      <c r="E45" s="101">
        <v>85</v>
      </c>
      <c r="F45" s="222">
        <v>321</v>
      </c>
      <c r="G45" s="104">
        <v>9</v>
      </c>
      <c r="H45" s="147">
        <v>4</v>
      </c>
      <c r="I45" s="148">
        <v>9</v>
      </c>
      <c r="J45" s="103">
        <v>44</v>
      </c>
    </row>
    <row r="46" spans="1:10" x14ac:dyDescent="0.25">
      <c r="A46" s="62" t="s">
        <v>366</v>
      </c>
      <c r="B46" s="96">
        <v>903</v>
      </c>
      <c r="C46" s="102">
        <v>723</v>
      </c>
      <c r="D46" s="104">
        <v>239</v>
      </c>
      <c r="E46" s="101">
        <v>146</v>
      </c>
      <c r="F46" s="104">
        <v>481</v>
      </c>
      <c r="G46" s="104">
        <v>0</v>
      </c>
      <c r="H46" s="147">
        <v>34</v>
      </c>
      <c r="I46" s="148">
        <v>14</v>
      </c>
      <c r="J46" s="103">
        <v>74</v>
      </c>
    </row>
    <row r="47" spans="1:10" x14ac:dyDescent="0.25">
      <c r="A47" s="62" t="s">
        <v>367</v>
      </c>
      <c r="B47" s="96">
        <v>848</v>
      </c>
      <c r="C47" s="102">
        <v>728</v>
      </c>
      <c r="D47" s="104">
        <v>387</v>
      </c>
      <c r="E47" s="101">
        <v>106</v>
      </c>
      <c r="F47" s="104">
        <v>484</v>
      </c>
      <c r="G47" s="104">
        <v>4</v>
      </c>
      <c r="H47" s="147">
        <v>37</v>
      </c>
      <c r="I47" s="148">
        <v>11</v>
      </c>
      <c r="J47" s="103">
        <v>64</v>
      </c>
    </row>
    <row r="48" spans="1:10" x14ac:dyDescent="0.25">
      <c r="A48" s="62" t="s">
        <v>368</v>
      </c>
      <c r="B48" s="96">
        <v>825</v>
      </c>
      <c r="C48" s="102">
        <v>719</v>
      </c>
      <c r="D48" s="104">
        <v>374</v>
      </c>
      <c r="E48" s="101">
        <v>87</v>
      </c>
      <c r="F48" s="104">
        <v>464</v>
      </c>
      <c r="G48" s="104">
        <v>6</v>
      </c>
      <c r="H48" s="147">
        <v>31</v>
      </c>
      <c r="I48" s="148">
        <v>28</v>
      </c>
      <c r="J48" s="103">
        <v>34</v>
      </c>
    </row>
    <row r="49" spans="1:10" x14ac:dyDescent="0.25">
      <c r="A49" s="62" t="s">
        <v>369</v>
      </c>
      <c r="B49" s="96">
        <v>1412</v>
      </c>
      <c r="C49" s="102">
        <v>1621</v>
      </c>
      <c r="D49" s="104">
        <v>1063</v>
      </c>
      <c r="E49" s="101">
        <v>128</v>
      </c>
      <c r="F49" s="104">
        <v>540</v>
      </c>
      <c r="G49" s="104">
        <v>5</v>
      </c>
      <c r="H49" s="147">
        <v>24</v>
      </c>
      <c r="I49" s="148">
        <v>23</v>
      </c>
      <c r="J49" s="103">
        <v>64</v>
      </c>
    </row>
    <row r="50" spans="1:10" x14ac:dyDescent="0.25">
      <c r="A50" s="62" t="s">
        <v>370</v>
      </c>
      <c r="B50" s="96">
        <v>752</v>
      </c>
      <c r="C50" s="102">
        <v>612</v>
      </c>
      <c r="D50" s="104">
        <v>359</v>
      </c>
      <c r="E50" s="101">
        <v>109</v>
      </c>
      <c r="F50" s="104">
        <v>418</v>
      </c>
      <c r="G50" s="104">
        <v>9</v>
      </c>
      <c r="H50" s="147">
        <v>27</v>
      </c>
      <c r="I50" s="148">
        <v>25</v>
      </c>
      <c r="J50" s="103">
        <v>53</v>
      </c>
    </row>
    <row r="51" spans="1:10" x14ac:dyDescent="0.25">
      <c r="A51" s="62" t="s">
        <v>371</v>
      </c>
      <c r="B51" s="96">
        <v>927</v>
      </c>
      <c r="C51" s="102">
        <v>720</v>
      </c>
      <c r="D51" s="104">
        <v>577</v>
      </c>
      <c r="E51" s="101">
        <v>108</v>
      </c>
      <c r="F51" s="104">
        <v>442</v>
      </c>
      <c r="G51" s="104">
        <v>13</v>
      </c>
      <c r="H51" s="147">
        <v>26</v>
      </c>
      <c r="I51" s="148">
        <v>18</v>
      </c>
      <c r="J51" s="103">
        <v>45</v>
      </c>
    </row>
    <row r="52" spans="1:10" x14ac:dyDescent="0.25">
      <c r="A52" s="62" t="s">
        <v>416</v>
      </c>
      <c r="B52" s="96">
        <v>786</v>
      </c>
      <c r="C52" s="102">
        <v>657</v>
      </c>
      <c r="D52" s="104">
        <v>212</v>
      </c>
      <c r="E52" s="101">
        <v>119</v>
      </c>
      <c r="F52" s="104">
        <v>412</v>
      </c>
      <c r="G52" s="104">
        <v>0</v>
      </c>
      <c r="H52" s="147">
        <v>35</v>
      </c>
      <c r="I52" s="148">
        <v>16</v>
      </c>
      <c r="J52" s="103">
        <v>42</v>
      </c>
    </row>
    <row r="53" spans="1:10" x14ac:dyDescent="0.25">
      <c r="A53" s="62" t="s">
        <v>372</v>
      </c>
      <c r="B53" s="96">
        <v>492</v>
      </c>
      <c r="C53" s="102">
        <v>521</v>
      </c>
      <c r="D53" s="104">
        <v>165</v>
      </c>
      <c r="E53" s="101">
        <v>71</v>
      </c>
      <c r="F53" s="104">
        <v>300</v>
      </c>
      <c r="G53" s="104">
        <v>10</v>
      </c>
      <c r="H53" s="147">
        <v>22</v>
      </c>
      <c r="I53" s="148">
        <v>18</v>
      </c>
      <c r="J53" s="103">
        <v>24</v>
      </c>
    </row>
    <row r="54" spans="1:10" x14ac:dyDescent="0.25">
      <c r="A54" s="62" t="s">
        <v>373</v>
      </c>
      <c r="B54" s="96">
        <v>504</v>
      </c>
      <c r="C54" s="102">
        <v>305</v>
      </c>
      <c r="D54" s="104">
        <v>155</v>
      </c>
      <c r="E54" s="101">
        <v>72</v>
      </c>
      <c r="F54" s="104">
        <v>141</v>
      </c>
      <c r="G54" s="104">
        <v>8</v>
      </c>
      <c r="H54" s="147">
        <v>7</v>
      </c>
      <c r="I54" s="148">
        <v>22</v>
      </c>
      <c r="J54" s="103">
        <v>33</v>
      </c>
    </row>
    <row r="55" spans="1:10" x14ac:dyDescent="0.25">
      <c r="A55" s="62" t="s">
        <v>374</v>
      </c>
      <c r="B55" s="96">
        <v>636</v>
      </c>
      <c r="C55" s="102">
        <v>534</v>
      </c>
      <c r="D55" s="104">
        <v>367</v>
      </c>
      <c r="E55" s="101">
        <v>100</v>
      </c>
      <c r="F55" s="104">
        <v>192</v>
      </c>
      <c r="G55" s="104">
        <v>0</v>
      </c>
      <c r="H55" s="147">
        <v>12</v>
      </c>
      <c r="I55" s="148">
        <v>6</v>
      </c>
      <c r="J55" s="103">
        <v>25</v>
      </c>
    </row>
    <row r="56" spans="1:10" x14ac:dyDescent="0.25">
      <c r="A56" s="62" t="s">
        <v>375</v>
      </c>
      <c r="B56" s="96">
        <v>539</v>
      </c>
      <c r="C56" s="102">
        <v>520</v>
      </c>
      <c r="D56" s="104">
        <v>227</v>
      </c>
      <c r="E56" s="101">
        <v>38</v>
      </c>
      <c r="F56" s="104">
        <v>272</v>
      </c>
      <c r="G56" s="104">
        <v>4</v>
      </c>
      <c r="H56" s="147">
        <v>64</v>
      </c>
      <c r="I56" s="148">
        <v>39</v>
      </c>
      <c r="J56" s="103">
        <v>48</v>
      </c>
    </row>
    <row r="57" spans="1:10" x14ac:dyDescent="0.25">
      <c r="A57" s="62" t="s">
        <v>376</v>
      </c>
      <c r="B57" s="96">
        <v>610</v>
      </c>
      <c r="C57" s="102">
        <v>639</v>
      </c>
      <c r="D57" s="104">
        <v>131</v>
      </c>
      <c r="E57" s="101">
        <v>99</v>
      </c>
      <c r="F57" s="104">
        <v>293</v>
      </c>
      <c r="G57" s="104">
        <v>13</v>
      </c>
      <c r="H57" s="147">
        <v>32</v>
      </c>
      <c r="I57" s="148">
        <v>25</v>
      </c>
      <c r="J57" s="103">
        <v>49</v>
      </c>
    </row>
    <row r="58" spans="1:10" x14ac:dyDescent="0.25">
      <c r="A58" s="62" t="s">
        <v>377</v>
      </c>
      <c r="B58" s="96">
        <v>620</v>
      </c>
      <c r="C58" s="102">
        <v>643</v>
      </c>
      <c r="D58" s="104">
        <v>132</v>
      </c>
      <c r="E58" s="101">
        <v>92</v>
      </c>
      <c r="F58" s="104">
        <v>334</v>
      </c>
      <c r="G58" s="104">
        <v>20</v>
      </c>
      <c r="H58" s="147">
        <v>17</v>
      </c>
      <c r="I58" s="148">
        <v>29</v>
      </c>
      <c r="J58" s="103">
        <v>39</v>
      </c>
    </row>
    <row r="59" spans="1:10" x14ac:dyDescent="0.25">
      <c r="A59" s="62" t="s">
        <v>378</v>
      </c>
      <c r="B59" s="96">
        <v>643</v>
      </c>
      <c r="C59" s="102">
        <v>582</v>
      </c>
      <c r="D59" s="104">
        <v>229</v>
      </c>
      <c r="E59" s="101">
        <v>115</v>
      </c>
      <c r="F59" s="104">
        <v>330</v>
      </c>
      <c r="G59" s="104">
        <v>17</v>
      </c>
      <c r="H59" s="147">
        <v>15</v>
      </c>
      <c r="I59" s="148">
        <v>18</v>
      </c>
      <c r="J59" s="103">
        <v>20</v>
      </c>
    </row>
    <row r="60" spans="1:10" x14ac:dyDescent="0.25">
      <c r="A60" s="62" t="s">
        <v>379</v>
      </c>
      <c r="B60" s="96">
        <v>1568</v>
      </c>
      <c r="C60" s="102">
        <v>1493</v>
      </c>
      <c r="D60" s="104">
        <v>179</v>
      </c>
      <c r="E60" s="101">
        <v>221</v>
      </c>
      <c r="F60" s="104">
        <v>224</v>
      </c>
      <c r="G60" s="104">
        <v>23</v>
      </c>
      <c r="H60" s="147">
        <v>29</v>
      </c>
      <c r="I60" s="148">
        <v>40</v>
      </c>
      <c r="J60" s="103">
        <v>58</v>
      </c>
    </row>
    <row r="61" spans="1:10" x14ac:dyDescent="0.25">
      <c r="A61" s="62" t="s">
        <v>380</v>
      </c>
      <c r="B61" s="96">
        <v>559</v>
      </c>
      <c r="C61" s="102">
        <v>550</v>
      </c>
      <c r="D61" s="104">
        <v>115</v>
      </c>
      <c r="E61" s="101">
        <v>186</v>
      </c>
      <c r="F61" s="104">
        <v>205</v>
      </c>
      <c r="G61" s="104">
        <v>0</v>
      </c>
      <c r="H61" s="147">
        <v>54</v>
      </c>
      <c r="I61" s="148">
        <v>54</v>
      </c>
      <c r="J61" s="103">
        <v>31</v>
      </c>
    </row>
    <row r="62" spans="1:10" x14ac:dyDescent="0.25">
      <c r="A62" s="62" t="s">
        <v>381</v>
      </c>
      <c r="B62" s="96">
        <v>642</v>
      </c>
      <c r="C62" s="102">
        <v>635</v>
      </c>
      <c r="D62" s="104">
        <v>180</v>
      </c>
      <c r="E62" s="101">
        <v>86</v>
      </c>
      <c r="F62" s="104">
        <v>353</v>
      </c>
      <c r="G62" s="104">
        <v>14</v>
      </c>
      <c r="H62" s="147">
        <v>32</v>
      </c>
      <c r="I62" s="148">
        <v>14</v>
      </c>
      <c r="J62" s="103">
        <v>37</v>
      </c>
    </row>
    <row r="63" spans="1:10" x14ac:dyDescent="0.25">
      <c r="A63" s="62" t="s">
        <v>382</v>
      </c>
      <c r="B63" s="96">
        <v>1165</v>
      </c>
      <c r="C63" s="102">
        <v>1268</v>
      </c>
      <c r="D63" s="104">
        <v>392</v>
      </c>
      <c r="E63" s="101">
        <v>117</v>
      </c>
      <c r="F63" s="104">
        <v>393</v>
      </c>
      <c r="G63" s="104">
        <v>2</v>
      </c>
      <c r="H63" s="147">
        <v>44</v>
      </c>
      <c r="I63" s="148">
        <v>16</v>
      </c>
      <c r="J63" s="103">
        <v>76</v>
      </c>
    </row>
    <row r="64" spans="1:10" x14ac:dyDescent="0.25">
      <c r="A64" s="62" t="s">
        <v>383</v>
      </c>
      <c r="B64" s="96">
        <v>1025</v>
      </c>
      <c r="C64" s="102">
        <v>951</v>
      </c>
      <c r="D64" s="104">
        <v>255</v>
      </c>
      <c r="E64" s="101">
        <v>87</v>
      </c>
      <c r="F64" s="104">
        <v>490</v>
      </c>
      <c r="G64" s="104">
        <v>0</v>
      </c>
      <c r="H64" s="147">
        <v>36</v>
      </c>
      <c r="I64" s="148">
        <v>38</v>
      </c>
      <c r="J64" s="103">
        <v>36</v>
      </c>
    </row>
    <row r="65" spans="1:10" x14ac:dyDescent="0.25">
      <c r="A65" s="62" t="s">
        <v>384</v>
      </c>
      <c r="B65" s="96">
        <v>826</v>
      </c>
      <c r="C65" s="102">
        <v>842</v>
      </c>
      <c r="D65" s="104">
        <v>197</v>
      </c>
      <c r="E65" s="101">
        <v>103</v>
      </c>
      <c r="F65" s="104">
        <v>465</v>
      </c>
      <c r="G65" s="104">
        <v>11</v>
      </c>
      <c r="H65" s="147">
        <v>17</v>
      </c>
      <c r="I65" s="148">
        <v>11</v>
      </c>
      <c r="J65" s="103">
        <v>63</v>
      </c>
    </row>
    <row r="66" spans="1:10" x14ac:dyDescent="0.25">
      <c r="A66" s="62" t="s">
        <v>385</v>
      </c>
      <c r="B66" s="96">
        <v>866</v>
      </c>
      <c r="C66" s="102">
        <v>877</v>
      </c>
      <c r="D66" s="104">
        <v>182</v>
      </c>
      <c r="E66" s="101">
        <v>106</v>
      </c>
      <c r="F66" s="104">
        <v>538</v>
      </c>
      <c r="G66" s="104">
        <v>8</v>
      </c>
      <c r="H66" s="147">
        <v>25</v>
      </c>
      <c r="I66" s="148">
        <v>29</v>
      </c>
      <c r="J66" s="103">
        <v>39</v>
      </c>
    </row>
    <row r="67" spans="1:10" x14ac:dyDescent="0.25">
      <c r="A67" s="62" t="s">
        <v>386</v>
      </c>
      <c r="B67" s="96">
        <v>834</v>
      </c>
      <c r="C67" s="102">
        <v>926</v>
      </c>
      <c r="D67" s="104">
        <v>204</v>
      </c>
      <c r="E67" s="101">
        <v>88</v>
      </c>
      <c r="F67" s="104">
        <v>531</v>
      </c>
      <c r="G67" s="104">
        <v>11</v>
      </c>
      <c r="H67" s="147">
        <v>11</v>
      </c>
      <c r="I67" s="148">
        <v>16</v>
      </c>
      <c r="J67" s="103">
        <v>47</v>
      </c>
    </row>
    <row r="68" spans="1:10" x14ac:dyDescent="0.25">
      <c r="A68" s="146" t="s">
        <v>429</v>
      </c>
      <c r="B68" s="147">
        <v>671</v>
      </c>
      <c r="C68" s="148">
        <v>500</v>
      </c>
      <c r="D68" s="150">
        <v>163</v>
      </c>
      <c r="E68" s="147">
        <v>75</v>
      </c>
      <c r="F68" s="150">
        <v>314</v>
      </c>
      <c r="G68" s="150">
        <v>2</v>
      </c>
      <c r="H68" s="147">
        <v>14</v>
      </c>
      <c r="I68" s="148">
        <v>2</v>
      </c>
      <c r="J68" s="149">
        <v>12</v>
      </c>
    </row>
    <row r="69" spans="1:10" x14ac:dyDescent="0.25">
      <c r="A69" s="62" t="s">
        <v>387</v>
      </c>
      <c r="B69" s="96">
        <v>902</v>
      </c>
      <c r="C69" s="102">
        <v>878</v>
      </c>
      <c r="D69" s="104">
        <v>207</v>
      </c>
      <c r="E69" s="101">
        <v>142</v>
      </c>
      <c r="F69" s="104">
        <v>501</v>
      </c>
      <c r="G69" s="104">
        <v>17</v>
      </c>
      <c r="H69" s="147">
        <v>42</v>
      </c>
      <c r="I69" s="148">
        <v>24</v>
      </c>
      <c r="J69" s="103">
        <v>72</v>
      </c>
    </row>
    <row r="70" spans="1:10" x14ac:dyDescent="0.25">
      <c r="A70" s="62" t="s">
        <v>388</v>
      </c>
      <c r="B70" s="96">
        <v>731</v>
      </c>
      <c r="C70" s="102">
        <v>731</v>
      </c>
      <c r="D70" s="104">
        <v>222</v>
      </c>
      <c r="E70" s="101">
        <v>99</v>
      </c>
      <c r="F70" s="104">
        <v>456</v>
      </c>
      <c r="G70" s="104">
        <v>0</v>
      </c>
      <c r="H70" s="147">
        <v>28</v>
      </c>
      <c r="I70" s="148">
        <v>54</v>
      </c>
      <c r="J70" s="103">
        <v>41</v>
      </c>
    </row>
    <row r="71" spans="1:10" x14ac:dyDescent="0.25">
      <c r="A71" s="62" t="s">
        <v>389</v>
      </c>
      <c r="B71" s="96">
        <v>2417</v>
      </c>
      <c r="C71" s="102">
        <v>1809</v>
      </c>
      <c r="D71" s="104">
        <v>802</v>
      </c>
      <c r="E71" s="101">
        <v>327</v>
      </c>
      <c r="F71" s="104">
        <v>1267</v>
      </c>
      <c r="G71" s="104">
        <v>0</v>
      </c>
      <c r="H71" s="147">
        <v>30</v>
      </c>
      <c r="I71" s="148">
        <v>30</v>
      </c>
      <c r="J71" s="103">
        <v>19</v>
      </c>
    </row>
    <row r="72" spans="1:10" x14ac:dyDescent="0.25">
      <c r="A72" s="62" t="s">
        <v>390</v>
      </c>
      <c r="B72" s="96">
        <v>975</v>
      </c>
      <c r="C72" s="102">
        <v>704</v>
      </c>
      <c r="D72" s="104">
        <v>620</v>
      </c>
      <c r="E72" s="101">
        <v>97</v>
      </c>
      <c r="F72" s="104">
        <v>369</v>
      </c>
      <c r="G72" s="104">
        <v>28</v>
      </c>
      <c r="H72" s="147">
        <v>24</v>
      </c>
      <c r="I72" s="148">
        <v>33</v>
      </c>
      <c r="J72" s="103">
        <v>31</v>
      </c>
    </row>
    <row r="73" spans="1:10" x14ac:dyDescent="0.25">
      <c r="A73" s="62" t="s">
        <v>391</v>
      </c>
      <c r="B73" s="96">
        <v>726</v>
      </c>
      <c r="C73" s="102">
        <v>748</v>
      </c>
      <c r="D73" s="104">
        <v>174</v>
      </c>
      <c r="E73" s="101">
        <v>127</v>
      </c>
      <c r="F73" s="104">
        <v>288</v>
      </c>
      <c r="G73" s="104">
        <v>17</v>
      </c>
      <c r="H73" s="147">
        <v>24</v>
      </c>
      <c r="I73" s="148">
        <v>41</v>
      </c>
      <c r="J73" s="103">
        <v>27</v>
      </c>
    </row>
    <row r="74" spans="1:10" x14ac:dyDescent="0.25">
      <c r="A74" s="62" t="s">
        <v>392</v>
      </c>
      <c r="B74" s="96">
        <v>764</v>
      </c>
      <c r="C74" s="102">
        <v>718</v>
      </c>
      <c r="D74" s="104">
        <v>261</v>
      </c>
      <c r="E74" s="101">
        <v>133</v>
      </c>
      <c r="F74" s="104">
        <v>299</v>
      </c>
      <c r="G74" s="104">
        <v>37</v>
      </c>
      <c r="H74" s="147">
        <v>36</v>
      </c>
      <c r="I74" s="148">
        <v>37</v>
      </c>
      <c r="J74" s="103">
        <v>48</v>
      </c>
    </row>
    <row r="75" spans="1:10" x14ac:dyDescent="0.25">
      <c r="A75" s="62" t="s">
        <v>393</v>
      </c>
      <c r="B75" s="96">
        <v>797</v>
      </c>
      <c r="C75" s="102">
        <v>756</v>
      </c>
      <c r="D75" s="104">
        <v>162</v>
      </c>
      <c r="E75" s="101">
        <v>91</v>
      </c>
      <c r="F75" s="104">
        <v>410</v>
      </c>
      <c r="G75" s="104">
        <v>15</v>
      </c>
      <c r="H75" s="147">
        <v>19</v>
      </c>
      <c r="I75" s="148">
        <v>22</v>
      </c>
      <c r="J75" s="103">
        <v>19</v>
      </c>
    </row>
    <row r="76" spans="1:10" x14ac:dyDescent="0.25">
      <c r="A76" s="62" t="s">
        <v>394</v>
      </c>
      <c r="B76" s="96">
        <v>815</v>
      </c>
      <c r="C76" s="102">
        <v>698</v>
      </c>
      <c r="D76" s="104">
        <v>354</v>
      </c>
      <c r="E76" s="101">
        <v>102</v>
      </c>
      <c r="F76" s="104">
        <v>415</v>
      </c>
      <c r="G76" s="104">
        <v>0</v>
      </c>
      <c r="H76" s="147">
        <v>23</v>
      </c>
      <c r="I76" s="148">
        <v>23</v>
      </c>
      <c r="J76" s="103">
        <v>34</v>
      </c>
    </row>
    <row r="77" spans="1:10" x14ac:dyDescent="0.25">
      <c r="A77" s="62" t="s">
        <v>395</v>
      </c>
      <c r="B77" s="96">
        <v>917</v>
      </c>
      <c r="C77" s="102">
        <v>829</v>
      </c>
      <c r="D77" s="104">
        <v>399</v>
      </c>
      <c r="E77" s="101">
        <v>108</v>
      </c>
      <c r="F77" s="104">
        <v>368</v>
      </c>
      <c r="G77" s="104">
        <v>2</v>
      </c>
      <c r="H77" s="147">
        <v>22</v>
      </c>
      <c r="I77" s="148">
        <v>13</v>
      </c>
      <c r="J77" s="103">
        <v>53</v>
      </c>
    </row>
    <row r="78" spans="1:10" x14ac:dyDescent="0.25">
      <c r="A78" s="62" t="s">
        <v>396</v>
      </c>
      <c r="B78" s="96">
        <v>1162</v>
      </c>
      <c r="C78" s="102">
        <v>1150</v>
      </c>
      <c r="D78" s="104">
        <v>352</v>
      </c>
      <c r="E78" s="101">
        <v>146</v>
      </c>
      <c r="F78" s="104">
        <v>328</v>
      </c>
      <c r="G78" s="104">
        <v>0</v>
      </c>
      <c r="H78" s="147">
        <v>39</v>
      </c>
      <c r="I78" s="148">
        <v>17</v>
      </c>
      <c r="J78" s="103">
        <v>46</v>
      </c>
    </row>
    <row r="79" spans="1:10" x14ac:dyDescent="0.25">
      <c r="A79" s="62" t="s">
        <v>397</v>
      </c>
      <c r="B79" s="96">
        <v>847</v>
      </c>
      <c r="C79" s="102">
        <v>781</v>
      </c>
      <c r="D79" s="104">
        <v>352</v>
      </c>
      <c r="E79" s="101">
        <v>146</v>
      </c>
      <c r="F79" s="104">
        <v>460</v>
      </c>
      <c r="G79" s="104">
        <v>7</v>
      </c>
      <c r="H79" s="147">
        <v>46</v>
      </c>
      <c r="I79" s="148">
        <v>32</v>
      </c>
      <c r="J79" s="103">
        <v>91</v>
      </c>
    </row>
    <row r="80" spans="1:10" x14ac:dyDescent="0.25">
      <c r="A80" s="62" t="s">
        <v>398</v>
      </c>
      <c r="B80" s="96">
        <v>663</v>
      </c>
      <c r="C80" s="102">
        <v>654</v>
      </c>
      <c r="D80" s="104">
        <v>313</v>
      </c>
      <c r="E80" s="101">
        <v>85</v>
      </c>
      <c r="F80" s="104">
        <v>407</v>
      </c>
      <c r="G80" s="104">
        <v>7</v>
      </c>
      <c r="H80" s="147">
        <v>33</v>
      </c>
      <c r="I80" s="148">
        <v>42</v>
      </c>
      <c r="J80" s="103">
        <v>27</v>
      </c>
    </row>
    <row r="81" spans="1:10" x14ac:dyDescent="0.25">
      <c r="A81" s="62" t="s">
        <v>399</v>
      </c>
      <c r="B81" s="96">
        <v>937</v>
      </c>
      <c r="C81" s="102">
        <v>1051</v>
      </c>
      <c r="D81" s="104">
        <v>279</v>
      </c>
      <c r="E81" s="101">
        <v>184</v>
      </c>
      <c r="F81" s="104">
        <v>376</v>
      </c>
      <c r="G81" s="104">
        <v>28</v>
      </c>
      <c r="H81" s="147">
        <v>54</v>
      </c>
      <c r="I81" s="148">
        <v>43</v>
      </c>
      <c r="J81" s="103">
        <v>63</v>
      </c>
    </row>
    <row r="82" spans="1:10" x14ac:dyDescent="0.25">
      <c r="A82" s="62" t="s">
        <v>400</v>
      </c>
      <c r="B82" s="96">
        <v>696</v>
      </c>
      <c r="C82" s="102">
        <v>571</v>
      </c>
      <c r="D82" s="104">
        <v>477</v>
      </c>
      <c r="E82" s="101">
        <v>52</v>
      </c>
      <c r="F82" s="104">
        <v>360</v>
      </c>
      <c r="G82" s="104">
        <v>4</v>
      </c>
      <c r="H82" s="147">
        <v>17</v>
      </c>
      <c r="I82" s="148">
        <v>32</v>
      </c>
      <c r="J82" s="103">
        <v>24</v>
      </c>
    </row>
    <row r="83" spans="1:10" x14ac:dyDescent="0.25">
      <c r="A83" s="62" t="s">
        <v>401</v>
      </c>
      <c r="B83" s="96">
        <v>579</v>
      </c>
      <c r="C83" s="102">
        <v>561</v>
      </c>
      <c r="D83" s="104">
        <v>277</v>
      </c>
      <c r="E83" s="101">
        <v>48</v>
      </c>
      <c r="F83" s="104">
        <v>414</v>
      </c>
      <c r="G83" s="104">
        <v>14</v>
      </c>
      <c r="H83" s="147">
        <v>22</v>
      </c>
      <c r="I83" s="148">
        <v>28</v>
      </c>
      <c r="J83" s="103">
        <v>13</v>
      </c>
    </row>
    <row r="84" spans="1:10" x14ac:dyDescent="0.25">
      <c r="A84" s="62" t="s">
        <v>402</v>
      </c>
      <c r="B84" s="96">
        <v>924</v>
      </c>
      <c r="C84" s="102">
        <v>697</v>
      </c>
      <c r="D84" s="104">
        <v>425</v>
      </c>
      <c r="E84" s="101">
        <v>127</v>
      </c>
      <c r="F84" s="104">
        <v>463</v>
      </c>
      <c r="G84" s="104">
        <v>0</v>
      </c>
      <c r="H84" s="147">
        <v>16</v>
      </c>
      <c r="I84" s="148">
        <v>6</v>
      </c>
      <c r="J84" s="103">
        <v>41</v>
      </c>
    </row>
    <row r="85" spans="1:10" x14ac:dyDescent="0.25">
      <c r="A85" s="62" t="s">
        <v>403</v>
      </c>
      <c r="B85" s="96">
        <v>979</v>
      </c>
      <c r="C85" s="102">
        <v>903</v>
      </c>
      <c r="D85" s="104">
        <v>262</v>
      </c>
      <c r="E85" s="101">
        <v>140</v>
      </c>
      <c r="F85" s="104">
        <v>562</v>
      </c>
      <c r="G85" s="104">
        <v>0</v>
      </c>
      <c r="H85" s="147">
        <v>41</v>
      </c>
      <c r="I85" s="148">
        <v>42</v>
      </c>
      <c r="J85" s="103">
        <v>46</v>
      </c>
    </row>
    <row r="86" spans="1:10" x14ac:dyDescent="0.25">
      <c r="A86" s="62" t="s">
        <v>430</v>
      </c>
      <c r="B86" s="96">
        <v>1573</v>
      </c>
      <c r="C86" s="102">
        <v>1448</v>
      </c>
      <c r="D86" s="104">
        <v>424</v>
      </c>
      <c r="E86" s="101">
        <v>212</v>
      </c>
      <c r="F86" s="104">
        <v>439</v>
      </c>
      <c r="G86" s="104">
        <v>7</v>
      </c>
      <c r="H86" s="147">
        <v>81</v>
      </c>
      <c r="I86" s="148">
        <v>84</v>
      </c>
      <c r="J86" s="103">
        <v>83</v>
      </c>
    </row>
    <row r="87" spans="1:10" x14ac:dyDescent="0.25">
      <c r="A87" s="62" t="s">
        <v>404</v>
      </c>
      <c r="B87" s="96">
        <v>1005</v>
      </c>
      <c r="C87" s="102">
        <v>834</v>
      </c>
      <c r="D87" s="104">
        <v>376</v>
      </c>
      <c r="E87" s="101">
        <v>95</v>
      </c>
      <c r="F87" s="104">
        <v>553</v>
      </c>
      <c r="G87" s="104">
        <v>0</v>
      </c>
      <c r="H87" s="147">
        <v>18</v>
      </c>
      <c r="I87" s="148">
        <v>11</v>
      </c>
      <c r="J87" s="103">
        <v>45</v>
      </c>
    </row>
    <row r="88" spans="1:10" x14ac:dyDescent="0.25">
      <c r="A88" s="62" t="s">
        <v>405</v>
      </c>
      <c r="B88" s="96">
        <v>657</v>
      </c>
      <c r="C88" s="102">
        <v>691</v>
      </c>
      <c r="D88" s="104">
        <v>271</v>
      </c>
      <c r="E88" s="101">
        <v>118</v>
      </c>
      <c r="F88" s="104">
        <v>439</v>
      </c>
      <c r="G88" s="104">
        <v>32</v>
      </c>
      <c r="H88" s="147">
        <v>37</v>
      </c>
      <c r="I88" s="148">
        <v>46</v>
      </c>
      <c r="J88" s="103">
        <v>72</v>
      </c>
    </row>
    <row r="89" spans="1:10" x14ac:dyDescent="0.25">
      <c r="A89" s="62" t="s">
        <v>406</v>
      </c>
      <c r="B89" s="96">
        <v>715</v>
      </c>
      <c r="C89" s="102">
        <v>661</v>
      </c>
      <c r="D89" s="104">
        <v>210</v>
      </c>
      <c r="E89" s="101">
        <v>85</v>
      </c>
      <c r="F89" s="104">
        <v>375</v>
      </c>
      <c r="G89" s="104">
        <v>29</v>
      </c>
      <c r="H89" s="147">
        <v>42</v>
      </c>
      <c r="I89" s="148">
        <v>29</v>
      </c>
      <c r="J89" s="103">
        <v>28</v>
      </c>
    </row>
    <row r="90" spans="1:10" x14ac:dyDescent="0.25">
      <c r="A90" s="62" t="s">
        <v>407</v>
      </c>
      <c r="B90" s="96">
        <v>1160</v>
      </c>
      <c r="C90" s="102">
        <v>927</v>
      </c>
      <c r="D90" s="104">
        <v>592</v>
      </c>
      <c r="E90" s="101">
        <v>142</v>
      </c>
      <c r="F90" s="104">
        <v>207</v>
      </c>
      <c r="G90" s="104">
        <v>0</v>
      </c>
      <c r="H90" s="147">
        <v>103</v>
      </c>
      <c r="I90" s="148">
        <v>73</v>
      </c>
      <c r="J90" s="103">
        <v>74</v>
      </c>
    </row>
    <row r="91" spans="1:10" x14ac:dyDescent="0.25">
      <c r="A91" s="62" t="s">
        <v>304</v>
      </c>
      <c r="B91" s="96">
        <v>747</v>
      </c>
      <c r="C91" s="102">
        <v>785</v>
      </c>
      <c r="D91" s="104">
        <v>149</v>
      </c>
      <c r="E91" s="101">
        <v>127</v>
      </c>
      <c r="F91" s="104">
        <v>446</v>
      </c>
      <c r="G91" s="104">
        <v>21</v>
      </c>
      <c r="H91" s="147">
        <v>36</v>
      </c>
      <c r="I91" s="148">
        <v>27</v>
      </c>
      <c r="J91" s="103">
        <v>31</v>
      </c>
    </row>
    <row r="92" spans="1:10" x14ac:dyDescent="0.25">
      <c r="A92" s="62" t="s">
        <v>305</v>
      </c>
      <c r="B92" s="96">
        <v>675</v>
      </c>
      <c r="C92" s="102">
        <v>618</v>
      </c>
      <c r="D92" s="104">
        <v>263</v>
      </c>
      <c r="E92" s="101">
        <v>93</v>
      </c>
      <c r="F92" s="104">
        <v>375</v>
      </c>
      <c r="G92" s="104">
        <v>27</v>
      </c>
      <c r="H92" s="147">
        <v>33</v>
      </c>
      <c r="I92" s="148">
        <v>31</v>
      </c>
      <c r="J92" s="103">
        <v>52</v>
      </c>
    </row>
    <row r="93" spans="1:10" x14ac:dyDescent="0.25">
      <c r="A93" s="62" t="s">
        <v>306</v>
      </c>
      <c r="B93" s="96">
        <v>719</v>
      </c>
      <c r="C93" s="102">
        <v>635</v>
      </c>
      <c r="D93" s="104">
        <v>295</v>
      </c>
      <c r="E93" s="101">
        <v>81</v>
      </c>
      <c r="F93" s="104">
        <v>330</v>
      </c>
      <c r="G93" s="104">
        <v>0</v>
      </c>
      <c r="H93" s="147">
        <v>22</v>
      </c>
      <c r="I93" s="148">
        <v>30</v>
      </c>
      <c r="J93" s="103">
        <v>38</v>
      </c>
    </row>
    <row r="94" spans="1:10" x14ac:dyDescent="0.25">
      <c r="A94" s="62" t="s">
        <v>307</v>
      </c>
      <c r="B94" s="96">
        <v>816</v>
      </c>
      <c r="C94" s="102">
        <v>880</v>
      </c>
      <c r="D94" s="104">
        <v>187</v>
      </c>
      <c r="E94" s="101">
        <v>106</v>
      </c>
      <c r="F94" s="104">
        <v>287</v>
      </c>
      <c r="G94" s="104">
        <v>12</v>
      </c>
      <c r="H94" s="147">
        <v>24</v>
      </c>
      <c r="I94" s="148">
        <v>30</v>
      </c>
      <c r="J94" s="103">
        <v>29</v>
      </c>
    </row>
    <row r="95" spans="1:10" x14ac:dyDescent="0.25">
      <c r="A95" s="62" t="s">
        <v>308</v>
      </c>
      <c r="B95" s="96">
        <v>734</v>
      </c>
      <c r="C95" s="102">
        <v>666</v>
      </c>
      <c r="D95" s="104">
        <v>275</v>
      </c>
      <c r="E95" s="101">
        <v>80</v>
      </c>
      <c r="F95" s="104">
        <v>391</v>
      </c>
      <c r="G95" s="104">
        <v>0</v>
      </c>
      <c r="H95" s="147">
        <v>13</v>
      </c>
      <c r="I95" s="148">
        <v>6</v>
      </c>
      <c r="J95" s="103">
        <v>57</v>
      </c>
    </row>
    <row r="96" spans="1:10" x14ac:dyDescent="0.25">
      <c r="A96" s="62" t="s">
        <v>309</v>
      </c>
      <c r="B96" s="96">
        <v>785</v>
      </c>
      <c r="C96" s="102">
        <v>690</v>
      </c>
      <c r="D96" s="104">
        <v>240</v>
      </c>
      <c r="E96" s="101">
        <v>74</v>
      </c>
      <c r="F96" s="104">
        <v>427</v>
      </c>
      <c r="G96" s="104">
        <v>0</v>
      </c>
      <c r="H96" s="147">
        <v>24</v>
      </c>
      <c r="I96" s="148">
        <v>41</v>
      </c>
      <c r="J96" s="103">
        <v>18</v>
      </c>
    </row>
    <row r="97" spans="1:10" x14ac:dyDescent="0.25">
      <c r="A97" s="62" t="s">
        <v>197</v>
      </c>
      <c r="B97" s="96">
        <v>757</v>
      </c>
      <c r="C97" s="102">
        <v>761</v>
      </c>
      <c r="D97" s="104">
        <v>171</v>
      </c>
      <c r="E97" s="101">
        <v>141</v>
      </c>
      <c r="F97" s="104">
        <v>463</v>
      </c>
      <c r="G97" s="104">
        <v>23</v>
      </c>
      <c r="H97" s="147">
        <v>33</v>
      </c>
      <c r="I97" s="148">
        <v>36</v>
      </c>
      <c r="J97" s="103">
        <v>41</v>
      </c>
    </row>
    <row r="98" spans="1:10" x14ac:dyDescent="0.25">
      <c r="A98" s="62" t="s">
        <v>310</v>
      </c>
      <c r="B98" s="96">
        <v>689</v>
      </c>
      <c r="C98" s="102">
        <v>656</v>
      </c>
      <c r="D98" s="104">
        <v>219</v>
      </c>
      <c r="E98" s="101">
        <v>105</v>
      </c>
      <c r="F98" s="104">
        <v>384</v>
      </c>
      <c r="G98" s="104">
        <v>0</v>
      </c>
      <c r="H98" s="147">
        <v>52</v>
      </c>
      <c r="I98" s="148">
        <v>51</v>
      </c>
      <c r="J98" s="103">
        <v>39</v>
      </c>
    </row>
    <row r="99" spans="1:10" x14ac:dyDescent="0.25">
      <c r="A99" s="62" t="s">
        <v>311</v>
      </c>
      <c r="B99" s="96">
        <v>632</v>
      </c>
      <c r="C99" s="102">
        <v>598</v>
      </c>
      <c r="D99" s="104">
        <v>97</v>
      </c>
      <c r="E99" s="101">
        <v>113</v>
      </c>
      <c r="F99" s="104">
        <v>398</v>
      </c>
      <c r="G99" s="104">
        <v>17</v>
      </c>
      <c r="H99" s="147">
        <v>46</v>
      </c>
      <c r="I99" s="148">
        <v>56</v>
      </c>
      <c r="J99" s="103">
        <v>19</v>
      </c>
    </row>
    <row r="100" spans="1:10" x14ac:dyDescent="0.25">
      <c r="A100" s="62" t="s">
        <v>312</v>
      </c>
      <c r="B100" s="96">
        <v>775</v>
      </c>
      <c r="C100" s="102">
        <v>773</v>
      </c>
      <c r="D100" s="104">
        <v>112</v>
      </c>
      <c r="E100" s="101">
        <v>140</v>
      </c>
      <c r="F100" s="104">
        <v>478</v>
      </c>
      <c r="G100" s="104">
        <v>32</v>
      </c>
      <c r="H100" s="147">
        <v>31</v>
      </c>
      <c r="I100" s="148">
        <v>32</v>
      </c>
      <c r="J100" s="103">
        <v>43</v>
      </c>
    </row>
    <row r="101" spans="1:10" x14ac:dyDescent="0.25">
      <c r="A101" s="62" t="s">
        <v>313</v>
      </c>
      <c r="B101" s="96">
        <v>797</v>
      </c>
      <c r="C101" s="102">
        <v>718</v>
      </c>
      <c r="D101" s="104">
        <v>214</v>
      </c>
      <c r="E101" s="101">
        <v>108</v>
      </c>
      <c r="F101" s="104">
        <v>435</v>
      </c>
      <c r="G101" s="104">
        <v>17</v>
      </c>
      <c r="H101" s="147">
        <v>28</v>
      </c>
      <c r="I101" s="148">
        <v>24</v>
      </c>
      <c r="J101" s="103">
        <v>29</v>
      </c>
    </row>
    <row r="102" spans="1:10" x14ac:dyDescent="0.25">
      <c r="A102" s="62" t="s">
        <v>315</v>
      </c>
      <c r="B102" s="96">
        <v>827</v>
      </c>
      <c r="C102" s="102">
        <v>835</v>
      </c>
      <c r="D102" s="104">
        <v>72</v>
      </c>
      <c r="E102" s="101">
        <v>123</v>
      </c>
      <c r="F102" s="104">
        <v>501</v>
      </c>
      <c r="G102" s="104">
        <v>10</v>
      </c>
      <c r="H102" s="147">
        <v>31</v>
      </c>
      <c r="I102" s="148">
        <v>51</v>
      </c>
      <c r="J102" s="103">
        <v>29</v>
      </c>
    </row>
    <row r="103" spans="1:10" x14ac:dyDescent="0.25">
      <c r="A103" s="62" t="s">
        <v>408</v>
      </c>
      <c r="B103" s="96">
        <v>693</v>
      </c>
      <c r="C103" s="102">
        <v>714</v>
      </c>
      <c r="D103" s="104">
        <v>155</v>
      </c>
      <c r="E103" s="101">
        <v>102</v>
      </c>
      <c r="F103" s="104">
        <v>487</v>
      </c>
      <c r="G103" s="104">
        <v>54</v>
      </c>
      <c r="H103" s="147">
        <v>55</v>
      </c>
      <c r="I103" s="148">
        <v>78</v>
      </c>
      <c r="J103" s="103">
        <v>29</v>
      </c>
    </row>
    <row r="104" spans="1:10" x14ac:dyDescent="0.25">
      <c r="A104" s="62" t="s">
        <v>316</v>
      </c>
      <c r="B104" s="96">
        <v>875</v>
      </c>
      <c r="C104" s="102">
        <v>946</v>
      </c>
      <c r="D104" s="104">
        <v>142</v>
      </c>
      <c r="E104" s="101">
        <v>69</v>
      </c>
      <c r="F104" s="104">
        <v>522</v>
      </c>
      <c r="G104" s="104">
        <v>0</v>
      </c>
      <c r="H104" s="147">
        <v>27</v>
      </c>
      <c r="I104" s="148">
        <v>14</v>
      </c>
      <c r="J104" s="103">
        <v>72</v>
      </c>
    </row>
    <row r="105" spans="1:10" x14ac:dyDescent="0.25">
      <c r="A105" s="62" t="s">
        <v>317</v>
      </c>
      <c r="B105" s="96">
        <v>831</v>
      </c>
      <c r="C105" s="102">
        <v>837</v>
      </c>
      <c r="D105" s="104">
        <v>245</v>
      </c>
      <c r="E105" s="101">
        <v>112</v>
      </c>
      <c r="F105" s="104">
        <v>459</v>
      </c>
      <c r="G105" s="104">
        <v>31</v>
      </c>
      <c r="H105" s="147">
        <v>53</v>
      </c>
      <c r="I105" s="148">
        <v>86</v>
      </c>
      <c r="J105" s="103">
        <v>51</v>
      </c>
    </row>
    <row r="106" spans="1:10" x14ac:dyDescent="0.25">
      <c r="A106" s="62" t="s">
        <v>409</v>
      </c>
      <c r="B106" s="96">
        <v>773</v>
      </c>
      <c r="C106" s="102">
        <v>741</v>
      </c>
      <c r="D106" s="104">
        <v>268</v>
      </c>
      <c r="E106" s="101">
        <v>155</v>
      </c>
      <c r="F106" s="104">
        <v>366</v>
      </c>
      <c r="G106" s="104">
        <v>0</v>
      </c>
      <c r="H106" s="147">
        <v>53</v>
      </c>
      <c r="I106" s="148">
        <v>72</v>
      </c>
      <c r="J106" s="103">
        <v>59</v>
      </c>
    </row>
    <row r="107" spans="1:10" x14ac:dyDescent="0.25">
      <c r="A107" s="62" t="s">
        <v>319</v>
      </c>
      <c r="B107" s="96">
        <v>719</v>
      </c>
      <c r="C107" s="102">
        <v>698</v>
      </c>
      <c r="D107" s="104">
        <v>172</v>
      </c>
      <c r="E107" s="101">
        <v>75</v>
      </c>
      <c r="F107" s="104">
        <v>415</v>
      </c>
      <c r="G107" s="104">
        <v>0</v>
      </c>
      <c r="H107" s="147">
        <v>7</v>
      </c>
      <c r="I107" s="148">
        <v>0</v>
      </c>
      <c r="J107" s="103">
        <v>34</v>
      </c>
    </row>
    <row r="108" spans="1:10" x14ac:dyDescent="0.25">
      <c r="A108" s="62" t="s">
        <v>320</v>
      </c>
      <c r="B108" s="96">
        <v>630</v>
      </c>
      <c r="C108" s="102">
        <v>597</v>
      </c>
      <c r="D108" s="104">
        <v>212</v>
      </c>
      <c r="E108" s="101">
        <v>91</v>
      </c>
      <c r="F108" s="104">
        <v>390</v>
      </c>
      <c r="G108" s="104">
        <v>0</v>
      </c>
      <c r="H108" s="147">
        <v>6</v>
      </c>
      <c r="I108" s="148">
        <v>5</v>
      </c>
      <c r="J108" s="103">
        <v>61</v>
      </c>
    </row>
    <row r="109" spans="1:10" x14ac:dyDescent="0.25">
      <c r="A109" s="62" t="s">
        <v>321</v>
      </c>
      <c r="B109" s="96">
        <v>1144</v>
      </c>
      <c r="C109" s="102">
        <v>1085</v>
      </c>
      <c r="D109" s="104">
        <v>260</v>
      </c>
      <c r="E109" s="101">
        <v>110</v>
      </c>
      <c r="F109" s="104">
        <v>476</v>
      </c>
      <c r="G109" s="104">
        <v>0</v>
      </c>
      <c r="H109" s="147">
        <v>25</v>
      </c>
      <c r="I109" s="148">
        <v>6</v>
      </c>
      <c r="J109" s="103">
        <v>183</v>
      </c>
    </row>
    <row r="110" spans="1:10" x14ac:dyDescent="0.25">
      <c r="A110" s="62" t="s">
        <v>322</v>
      </c>
      <c r="B110" s="96">
        <v>613</v>
      </c>
      <c r="C110" s="102">
        <v>606</v>
      </c>
      <c r="D110" s="104">
        <v>236</v>
      </c>
      <c r="E110" s="101">
        <v>78</v>
      </c>
      <c r="F110" s="104">
        <v>407</v>
      </c>
      <c r="G110" s="104">
        <v>0</v>
      </c>
      <c r="H110" s="147">
        <v>34</v>
      </c>
      <c r="I110" s="148">
        <v>15</v>
      </c>
      <c r="J110" s="103">
        <v>45</v>
      </c>
    </row>
    <row r="111" spans="1:10" x14ac:dyDescent="0.25">
      <c r="A111" s="62" t="s">
        <v>323</v>
      </c>
      <c r="B111" s="96">
        <v>634</v>
      </c>
      <c r="C111" s="102">
        <v>521</v>
      </c>
      <c r="D111" s="104">
        <v>204</v>
      </c>
      <c r="E111" s="101">
        <v>71</v>
      </c>
      <c r="F111" s="104">
        <v>304</v>
      </c>
      <c r="G111" s="104">
        <v>1</v>
      </c>
      <c r="H111" s="147">
        <v>5</v>
      </c>
      <c r="I111" s="148">
        <v>6</v>
      </c>
      <c r="J111" s="103">
        <v>20</v>
      </c>
    </row>
    <row r="112" spans="1:10" x14ac:dyDescent="0.25">
      <c r="A112" s="62" t="s">
        <v>324</v>
      </c>
      <c r="B112" s="96">
        <v>582</v>
      </c>
      <c r="C112" s="102">
        <v>575</v>
      </c>
      <c r="D112" s="104">
        <v>250</v>
      </c>
      <c r="E112" s="101">
        <v>60</v>
      </c>
      <c r="F112" s="104">
        <v>429</v>
      </c>
      <c r="G112" s="104">
        <v>22</v>
      </c>
      <c r="H112" s="147">
        <v>7</v>
      </c>
      <c r="I112" s="148">
        <v>22</v>
      </c>
      <c r="J112" s="103">
        <v>13</v>
      </c>
    </row>
    <row r="113" spans="1:10" x14ac:dyDescent="0.25">
      <c r="A113" s="62" t="s">
        <v>410</v>
      </c>
      <c r="B113" s="96">
        <v>611</v>
      </c>
      <c r="C113" s="102">
        <v>548</v>
      </c>
      <c r="D113" s="104">
        <v>141</v>
      </c>
      <c r="E113" s="101">
        <v>109</v>
      </c>
      <c r="F113" s="104">
        <v>243</v>
      </c>
      <c r="G113" s="104">
        <v>0</v>
      </c>
      <c r="H113" s="147">
        <v>10</v>
      </c>
      <c r="I113" s="148">
        <v>6</v>
      </c>
      <c r="J113" s="103">
        <v>30</v>
      </c>
    </row>
    <row r="114" spans="1:10" x14ac:dyDescent="0.25">
      <c r="A114" s="62" t="s">
        <v>417</v>
      </c>
      <c r="B114" s="96">
        <v>571</v>
      </c>
      <c r="C114" s="102">
        <v>647</v>
      </c>
      <c r="D114" s="104">
        <v>144</v>
      </c>
      <c r="E114" s="101">
        <v>66</v>
      </c>
      <c r="F114" s="104">
        <v>423</v>
      </c>
      <c r="G114" s="104">
        <v>0</v>
      </c>
      <c r="H114" s="147">
        <v>2</v>
      </c>
      <c r="I114" s="148">
        <v>4</v>
      </c>
      <c r="J114" s="103">
        <v>5</v>
      </c>
    </row>
    <row r="115" spans="1:10" x14ac:dyDescent="0.25">
      <c r="A115" s="62" t="s">
        <v>326</v>
      </c>
      <c r="B115" s="96">
        <v>1084</v>
      </c>
      <c r="C115" s="102">
        <v>1033</v>
      </c>
      <c r="D115" s="104">
        <v>315</v>
      </c>
      <c r="E115" s="101">
        <v>103</v>
      </c>
      <c r="F115" s="104">
        <v>621</v>
      </c>
      <c r="G115" s="104">
        <v>20</v>
      </c>
      <c r="H115" s="147">
        <v>22</v>
      </c>
      <c r="I115" s="148">
        <v>22</v>
      </c>
      <c r="J115" s="103">
        <v>34</v>
      </c>
    </row>
    <row r="116" spans="1:10" x14ac:dyDescent="0.25">
      <c r="A116" s="62" t="s">
        <v>327</v>
      </c>
      <c r="B116" s="96">
        <v>1097</v>
      </c>
      <c r="C116" s="102">
        <v>1181</v>
      </c>
      <c r="D116" s="104">
        <v>461</v>
      </c>
      <c r="E116" s="101">
        <v>153</v>
      </c>
      <c r="F116" s="104">
        <v>603</v>
      </c>
      <c r="G116" s="104">
        <v>1</v>
      </c>
      <c r="H116" s="147">
        <v>26</v>
      </c>
      <c r="I116" s="148">
        <v>57</v>
      </c>
      <c r="J116" s="103">
        <v>31</v>
      </c>
    </row>
    <row r="117" spans="1:10" x14ac:dyDescent="0.25">
      <c r="A117" s="62" t="s">
        <v>328</v>
      </c>
      <c r="B117" s="96">
        <v>815</v>
      </c>
      <c r="C117" s="102">
        <v>818</v>
      </c>
      <c r="D117" s="104">
        <v>207</v>
      </c>
      <c r="E117" s="101">
        <v>97</v>
      </c>
      <c r="F117" s="104">
        <v>480</v>
      </c>
      <c r="G117" s="104">
        <v>17</v>
      </c>
      <c r="H117" s="147">
        <v>7</v>
      </c>
      <c r="I117" s="148">
        <v>20</v>
      </c>
      <c r="J117" s="103">
        <v>65</v>
      </c>
    </row>
    <row r="118" spans="1:10" x14ac:dyDescent="0.25">
      <c r="A118" s="178" t="s">
        <v>3</v>
      </c>
      <c r="B118" s="126" t="s">
        <v>465</v>
      </c>
      <c r="C118" s="127" t="s">
        <v>466</v>
      </c>
      <c r="D118" s="129" t="s">
        <v>467</v>
      </c>
      <c r="E118" s="126" t="s">
        <v>468</v>
      </c>
      <c r="F118" s="21" t="s">
        <v>469</v>
      </c>
      <c r="G118" s="128" t="s">
        <v>470</v>
      </c>
      <c r="H118" s="4" t="s">
        <v>471</v>
      </c>
      <c r="I118" s="129" t="s">
        <v>472</v>
      </c>
      <c r="J118" s="128" t="s">
        <v>473</v>
      </c>
    </row>
    <row r="119" spans="1:10" x14ac:dyDescent="0.25">
      <c r="A119" s="13"/>
      <c r="B119" s="14"/>
      <c r="C119" s="14"/>
      <c r="D119" s="14"/>
      <c r="E119" s="14"/>
      <c r="F119" s="14"/>
      <c r="G119" s="14"/>
      <c r="H119" s="14"/>
      <c r="I119" s="14"/>
    </row>
    <row r="128" spans="1:10" ht="52.5" x14ac:dyDescent="0.4">
      <c r="A128" s="43" t="s">
        <v>1</v>
      </c>
    </row>
    <row r="129" spans="1:1" ht="21" x14ac:dyDescent="0.35">
      <c r="A129" s="34" t="s">
        <v>46</v>
      </c>
    </row>
    <row r="130" spans="1:1" ht="19.5" x14ac:dyDescent="0.3">
      <c r="A130" s="32"/>
    </row>
    <row r="131" spans="1:1" x14ac:dyDescent="0.25">
      <c r="A131" s="247"/>
    </row>
    <row r="132" spans="1:1" x14ac:dyDescent="0.25">
      <c r="A132" s="247"/>
    </row>
  </sheetData>
  <mergeCells count="4">
    <mergeCell ref="B3:D3"/>
    <mergeCell ref="E3:G3"/>
    <mergeCell ref="H3:J3"/>
    <mergeCell ref="A131:A132"/>
  </mergeCells>
  <conditionalFormatting sqref="C5:C117">
    <cfRule type="dataBar" priority="2528">
      <dataBar>
        <cfvo type="min"/>
        <cfvo type="max"/>
        <color rgb="FF638EC6"/>
      </dataBar>
    </cfRule>
  </conditionalFormatting>
  <conditionalFormatting sqref="F5:F117">
    <cfRule type="dataBar" priority="2529">
      <dataBar>
        <cfvo type="min"/>
        <cfvo type="max"/>
        <color theme="4" tint="0.39997558519241921"/>
      </dataBar>
    </cfRule>
  </conditionalFormatting>
  <conditionalFormatting sqref="G5:G117">
    <cfRule type="top10" dxfId="47" priority="2530" rank="10"/>
  </conditionalFormatting>
  <conditionalFormatting sqref="J5:J117">
    <cfRule type="top10" dxfId="46" priority="2531" rank="10"/>
  </conditionalFormatting>
  <hyperlinks>
    <hyperlink ref="G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L162"/>
  <sheetViews>
    <sheetView showGridLines="0" showRowColHeaders="0" showRuler="0" zoomScale="115" zoomScaleNormal="115" zoomScaleSheetLayoutView="70" zoomScalePageLayoutView="60" workbookViewId="0">
      <pane xSplit="2" ySplit="4" topLeftCell="C139" activePane="bottomRight" state="frozen"/>
      <selection activeCell="L10" sqref="L10"/>
      <selection pane="topRight" activeCell="L10" sqref="L10"/>
      <selection pane="bottomLeft" activeCell="L10" sqref="L10"/>
      <selection pane="bottomRight" activeCell="O157" sqref="O157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0" width="13.5703125" style="4" customWidth="1"/>
    <col min="11" max="11" width="13.5703125" customWidth="1"/>
  </cols>
  <sheetData>
    <row r="1" spans="1:38" ht="29.25" thickBot="1" x14ac:dyDescent="0.5">
      <c r="A1" s="1" t="s">
        <v>6</v>
      </c>
      <c r="B1" s="1"/>
      <c r="I1" s="16"/>
      <c r="J1" s="17"/>
      <c r="K1" s="7" t="s">
        <v>30</v>
      </c>
    </row>
    <row r="2" spans="1:38" ht="8.25" customHeight="1" thickTop="1" thickBot="1" x14ac:dyDescent="0.3">
      <c r="K2" s="4"/>
    </row>
    <row r="3" spans="1:38" ht="15.75" thickTop="1" x14ac:dyDescent="0.25">
      <c r="A3" s="64" t="s">
        <v>32</v>
      </c>
      <c r="B3" s="29"/>
      <c r="C3" s="239" t="s">
        <v>42</v>
      </c>
      <c r="D3" s="240"/>
      <c r="E3" s="248"/>
      <c r="F3" s="241" t="s">
        <v>43</v>
      </c>
      <c r="G3" s="242"/>
      <c r="H3" s="243"/>
      <c r="I3" s="244" t="s">
        <v>44</v>
      </c>
      <c r="J3" s="245"/>
      <c r="K3" s="246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</row>
    <row r="4" spans="1:38" ht="30" x14ac:dyDescent="0.25">
      <c r="A4" s="65" t="s">
        <v>33</v>
      </c>
      <c r="B4" s="30" t="s">
        <v>36</v>
      </c>
      <c r="C4" s="35" t="s">
        <v>39</v>
      </c>
      <c r="D4" s="23" t="s">
        <v>41</v>
      </c>
      <c r="E4" s="36" t="s">
        <v>40</v>
      </c>
      <c r="F4" s="37" t="s">
        <v>2</v>
      </c>
      <c r="G4" s="24" t="s">
        <v>4</v>
      </c>
      <c r="H4" s="38" t="s">
        <v>34</v>
      </c>
      <c r="I4" s="39" t="s">
        <v>37</v>
      </c>
      <c r="J4" s="23" t="s">
        <v>38</v>
      </c>
      <c r="K4" s="36" t="s">
        <v>5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</row>
    <row r="5" spans="1:38" s="13" customFormat="1" ht="12" x14ac:dyDescent="0.2">
      <c r="A5" s="66" t="s">
        <v>52</v>
      </c>
      <c r="B5" s="19" t="s">
        <v>32</v>
      </c>
      <c r="C5" s="181">
        <v>1445</v>
      </c>
      <c r="D5" s="180">
        <v>1319</v>
      </c>
      <c r="E5" s="180">
        <v>454</v>
      </c>
      <c r="F5" s="184">
        <v>320</v>
      </c>
      <c r="G5" s="180">
        <v>468</v>
      </c>
      <c r="H5" s="220">
        <v>691</v>
      </c>
      <c r="I5" s="179">
        <v>294</v>
      </c>
      <c r="J5" s="179">
        <v>234</v>
      </c>
      <c r="K5" s="183">
        <v>1642</v>
      </c>
    </row>
    <row r="6" spans="1:38" s="13" customFormat="1" ht="12" x14ac:dyDescent="0.2">
      <c r="A6" s="66" t="s">
        <v>61</v>
      </c>
      <c r="B6" s="19"/>
      <c r="C6" s="181">
        <v>1256</v>
      </c>
      <c r="D6" s="180">
        <v>961</v>
      </c>
      <c r="E6" s="180">
        <v>678</v>
      </c>
      <c r="F6" s="184">
        <v>235</v>
      </c>
      <c r="G6" s="180">
        <v>384</v>
      </c>
      <c r="H6" s="220">
        <v>404</v>
      </c>
      <c r="I6" s="179">
        <v>291</v>
      </c>
      <c r="J6" s="179">
        <v>119</v>
      </c>
      <c r="K6" s="183">
        <v>1462</v>
      </c>
    </row>
    <row r="7" spans="1:38" s="13" customFormat="1" ht="12" x14ac:dyDescent="0.2">
      <c r="A7" s="66" t="s">
        <v>62</v>
      </c>
      <c r="B7" s="19"/>
      <c r="C7" s="181">
        <v>1489</v>
      </c>
      <c r="D7" s="180">
        <v>1379</v>
      </c>
      <c r="E7" s="180">
        <v>488</v>
      </c>
      <c r="F7" s="184">
        <v>335</v>
      </c>
      <c r="G7" s="180">
        <v>550</v>
      </c>
      <c r="H7" s="220">
        <v>713</v>
      </c>
      <c r="I7" s="179">
        <v>310</v>
      </c>
      <c r="J7" s="179">
        <v>226</v>
      </c>
      <c r="K7" s="183">
        <v>1590</v>
      </c>
    </row>
    <row r="8" spans="1:38" s="13" customFormat="1" ht="12" x14ac:dyDescent="0.2">
      <c r="A8" s="66" t="s">
        <v>63</v>
      </c>
      <c r="B8" s="19"/>
      <c r="C8" s="181">
        <v>1581</v>
      </c>
      <c r="D8" s="180">
        <v>1164</v>
      </c>
      <c r="E8" s="180">
        <v>812</v>
      </c>
      <c r="F8" s="184">
        <v>243</v>
      </c>
      <c r="G8" s="180">
        <v>437</v>
      </c>
      <c r="H8" s="220">
        <v>585</v>
      </c>
      <c r="I8" s="179">
        <v>271</v>
      </c>
      <c r="J8" s="179">
        <v>144</v>
      </c>
      <c r="K8" s="183">
        <v>1452</v>
      </c>
    </row>
    <row r="9" spans="1:38" s="13" customFormat="1" ht="12" x14ac:dyDescent="0.2">
      <c r="A9" s="66" t="s">
        <v>64</v>
      </c>
      <c r="B9" s="19"/>
      <c r="C9" s="181">
        <v>1425</v>
      </c>
      <c r="D9" s="180">
        <v>1030</v>
      </c>
      <c r="E9" s="180">
        <v>914</v>
      </c>
      <c r="F9" s="184">
        <v>170</v>
      </c>
      <c r="G9" s="180">
        <v>444</v>
      </c>
      <c r="H9" s="220">
        <v>489</v>
      </c>
      <c r="I9" s="179">
        <v>259</v>
      </c>
      <c r="J9" s="179">
        <v>122</v>
      </c>
      <c r="K9" s="183">
        <v>1054</v>
      </c>
    </row>
    <row r="10" spans="1:38" s="13" customFormat="1" ht="12" x14ac:dyDescent="0.2">
      <c r="A10" s="66" t="s">
        <v>133</v>
      </c>
      <c r="B10" s="19"/>
      <c r="C10" s="181">
        <v>2010</v>
      </c>
      <c r="D10" s="180">
        <v>1915</v>
      </c>
      <c r="E10" s="180">
        <v>854</v>
      </c>
      <c r="F10" s="184">
        <v>315</v>
      </c>
      <c r="G10" s="181">
        <v>869</v>
      </c>
      <c r="H10" s="221">
        <v>1376</v>
      </c>
      <c r="I10" s="179">
        <v>459</v>
      </c>
      <c r="J10" s="179">
        <v>884</v>
      </c>
      <c r="K10" s="183">
        <v>1687</v>
      </c>
    </row>
    <row r="11" spans="1:38" s="13" customFormat="1" ht="12" x14ac:dyDescent="0.2">
      <c r="A11" s="66" t="s">
        <v>134</v>
      </c>
      <c r="B11" s="19"/>
      <c r="C11" s="181">
        <v>1668</v>
      </c>
      <c r="D11" s="180">
        <v>1898</v>
      </c>
      <c r="E11" s="180">
        <v>1037</v>
      </c>
      <c r="F11" s="184">
        <v>376</v>
      </c>
      <c r="G11" s="180">
        <v>924</v>
      </c>
      <c r="H11" s="220">
        <v>931</v>
      </c>
      <c r="I11" s="179">
        <v>446</v>
      </c>
      <c r="J11" s="179">
        <v>527</v>
      </c>
      <c r="K11" s="183">
        <v>2102</v>
      </c>
    </row>
    <row r="12" spans="1:38" s="13" customFormat="1" ht="12" x14ac:dyDescent="0.2">
      <c r="A12" s="66" t="s">
        <v>66</v>
      </c>
      <c r="B12" s="19"/>
      <c r="C12" s="181">
        <v>1705</v>
      </c>
      <c r="D12" s="180">
        <v>1590</v>
      </c>
      <c r="E12" s="180">
        <v>1062</v>
      </c>
      <c r="F12" s="184">
        <v>268</v>
      </c>
      <c r="G12" s="181">
        <v>902</v>
      </c>
      <c r="H12" s="220">
        <v>675</v>
      </c>
      <c r="I12" s="179">
        <v>371</v>
      </c>
      <c r="J12" s="179">
        <v>257</v>
      </c>
      <c r="K12" s="183">
        <v>1853</v>
      </c>
    </row>
    <row r="13" spans="1:38" s="13" customFormat="1" ht="12" x14ac:dyDescent="0.2">
      <c r="A13" s="66" t="s">
        <v>67</v>
      </c>
      <c r="B13" s="19"/>
      <c r="C13" s="181">
        <v>1739</v>
      </c>
      <c r="D13" s="180">
        <v>1638</v>
      </c>
      <c r="E13" s="180">
        <v>951</v>
      </c>
      <c r="F13" s="184">
        <v>299</v>
      </c>
      <c r="G13" s="181">
        <v>789</v>
      </c>
      <c r="H13" s="220">
        <v>972</v>
      </c>
      <c r="I13" s="179">
        <v>554</v>
      </c>
      <c r="J13" s="179">
        <v>576</v>
      </c>
      <c r="K13" s="183">
        <v>2332</v>
      </c>
    </row>
    <row r="14" spans="1:38" s="13" customFormat="1" ht="12" x14ac:dyDescent="0.2">
      <c r="A14" s="66" t="s">
        <v>68</v>
      </c>
      <c r="B14" s="19" t="s">
        <v>32</v>
      </c>
      <c r="C14" s="181">
        <v>3919</v>
      </c>
      <c r="D14" s="180">
        <v>5022</v>
      </c>
      <c r="E14" s="180">
        <v>7464</v>
      </c>
      <c r="F14" s="185">
        <v>4334</v>
      </c>
      <c r="G14" s="180">
        <v>655</v>
      </c>
      <c r="H14" s="220">
        <v>689</v>
      </c>
      <c r="I14" s="179">
        <v>931</v>
      </c>
      <c r="J14" s="179">
        <v>758</v>
      </c>
      <c r="K14" s="183">
        <v>2328</v>
      </c>
    </row>
    <row r="15" spans="1:38" s="13" customFormat="1" ht="12" x14ac:dyDescent="0.2">
      <c r="A15" s="66" t="s">
        <v>69</v>
      </c>
      <c r="B15" s="19" t="s">
        <v>32</v>
      </c>
      <c r="C15" s="181">
        <v>2067</v>
      </c>
      <c r="D15" s="180">
        <v>2068</v>
      </c>
      <c r="E15" s="180">
        <v>1127</v>
      </c>
      <c r="F15" s="184">
        <v>314</v>
      </c>
      <c r="G15" s="181">
        <v>807</v>
      </c>
      <c r="H15" s="220">
        <v>957</v>
      </c>
      <c r="I15" s="179">
        <v>497</v>
      </c>
      <c r="J15" s="179">
        <v>705</v>
      </c>
      <c r="K15" s="183">
        <v>1661</v>
      </c>
    </row>
    <row r="16" spans="1:38" s="13" customFormat="1" ht="12" x14ac:dyDescent="0.2">
      <c r="A16" s="66" t="s">
        <v>70</v>
      </c>
      <c r="B16" s="19" t="s">
        <v>32</v>
      </c>
      <c r="C16" s="181">
        <v>1773</v>
      </c>
      <c r="D16" s="180">
        <v>1750</v>
      </c>
      <c r="E16" s="180">
        <v>818</v>
      </c>
      <c r="F16" s="184">
        <v>327</v>
      </c>
      <c r="G16" s="180">
        <v>934</v>
      </c>
      <c r="H16" s="221">
        <v>935</v>
      </c>
      <c r="I16" s="179">
        <v>539</v>
      </c>
      <c r="J16" s="179">
        <v>497</v>
      </c>
      <c r="K16" s="183">
        <v>2041</v>
      </c>
    </row>
    <row r="17" spans="1:11" s="13" customFormat="1" ht="12" x14ac:dyDescent="0.2">
      <c r="A17" s="66" t="s">
        <v>71</v>
      </c>
      <c r="B17" s="19" t="s">
        <v>32</v>
      </c>
      <c r="C17" s="181">
        <v>1854</v>
      </c>
      <c r="D17" s="180">
        <v>1700</v>
      </c>
      <c r="E17" s="180">
        <v>918</v>
      </c>
      <c r="F17" s="184">
        <v>311</v>
      </c>
      <c r="G17" s="180">
        <v>886</v>
      </c>
      <c r="H17" s="220">
        <v>776</v>
      </c>
      <c r="I17" s="179">
        <v>498</v>
      </c>
      <c r="J17" s="179">
        <v>347</v>
      </c>
      <c r="K17" s="183">
        <v>3636</v>
      </c>
    </row>
    <row r="18" spans="1:11" s="13" customFormat="1" ht="12" x14ac:dyDescent="0.2">
      <c r="A18" s="66" t="s">
        <v>72</v>
      </c>
      <c r="B18" s="19" t="s">
        <v>32</v>
      </c>
      <c r="C18" s="181">
        <v>1772</v>
      </c>
      <c r="D18" s="180">
        <v>1846</v>
      </c>
      <c r="E18" s="180">
        <v>1453</v>
      </c>
      <c r="F18" s="184">
        <v>369</v>
      </c>
      <c r="G18" s="180">
        <v>783</v>
      </c>
      <c r="H18" s="220">
        <v>983</v>
      </c>
      <c r="I18" s="179">
        <v>521</v>
      </c>
      <c r="J18" s="179">
        <v>391</v>
      </c>
      <c r="K18" s="183">
        <v>2201</v>
      </c>
    </row>
    <row r="19" spans="1:11" s="5" customFormat="1" x14ac:dyDescent="0.25">
      <c r="A19" s="66" t="s">
        <v>73</v>
      </c>
      <c r="B19" s="19" t="s">
        <v>32</v>
      </c>
      <c r="C19" s="181">
        <v>1822</v>
      </c>
      <c r="D19" s="180">
        <v>1529</v>
      </c>
      <c r="E19" s="180">
        <v>1150</v>
      </c>
      <c r="F19" s="184">
        <v>243</v>
      </c>
      <c r="G19" s="181">
        <v>786</v>
      </c>
      <c r="H19" s="220">
        <v>746</v>
      </c>
      <c r="I19" s="179">
        <v>468</v>
      </c>
      <c r="J19" s="179">
        <v>285</v>
      </c>
      <c r="K19" s="183">
        <v>1958</v>
      </c>
    </row>
    <row r="20" spans="1:11" x14ac:dyDescent="0.25">
      <c r="A20" s="66" t="s">
        <v>444</v>
      </c>
      <c r="B20" s="176"/>
      <c r="C20" s="179">
        <v>1681</v>
      </c>
      <c r="D20" s="179">
        <v>995</v>
      </c>
      <c r="E20" s="179">
        <v>676</v>
      </c>
      <c r="F20" s="186">
        <v>125</v>
      </c>
      <c r="G20" s="219">
        <v>522</v>
      </c>
      <c r="H20" s="182">
        <v>362</v>
      </c>
      <c r="I20" s="179">
        <v>106</v>
      </c>
      <c r="J20" s="179">
        <v>17</v>
      </c>
      <c r="K20" s="187">
        <v>89</v>
      </c>
    </row>
    <row r="21" spans="1:11" x14ac:dyDescent="0.25">
      <c r="A21" s="66" t="s">
        <v>74</v>
      </c>
      <c r="B21" s="19" t="s">
        <v>32</v>
      </c>
      <c r="C21" s="181">
        <v>1602</v>
      </c>
      <c r="D21" s="180">
        <v>1570</v>
      </c>
      <c r="E21" s="180">
        <v>865</v>
      </c>
      <c r="F21" s="184">
        <v>264</v>
      </c>
      <c r="G21" s="181">
        <v>889</v>
      </c>
      <c r="H21" s="220">
        <v>715</v>
      </c>
      <c r="I21" s="179">
        <v>429</v>
      </c>
      <c r="J21" s="179">
        <v>356</v>
      </c>
      <c r="K21" s="183">
        <v>3840</v>
      </c>
    </row>
    <row r="22" spans="1:11" x14ac:dyDescent="0.25">
      <c r="A22" s="66" t="s">
        <v>75</v>
      </c>
      <c r="B22" s="19" t="s">
        <v>32</v>
      </c>
      <c r="C22" s="181">
        <v>1617</v>
      </c>
      <c r="D22" s="180">
        <v>1553</v>
      </c>
      <c r="E22" s="180">
        <v>768</v>
      </c>
      <c r="F22" s="184">
        <v>244</v>
      </c>
      <c r="G22" s="180">
        <v>826</v>
      </c>
      <c r="H22" s="220">
        <v>606</v>
      </c>
      <c r="I22" s="179">
        <v>394</v>
      </c>
      <c r="J22" s="179">
        <v>309</v>
      </c>
      <c r="K22" s="183">
        <v>3136</v>
      </c>
    </row>
    <row r="23" spans="1:11" x14ac:dyDescent="0.25">
      <c r="A23" s="66" t="s">
        <v>76</v>
      </c>
      <c r="B23" s="19" t="s">
        <v>32</v>
      </c>
      <c r="C23" s="181">
        <v>1138</v>
      </c>
      <c r="D23" s="180">
        <v>1178</v>
      </c>
      <c r="E23" s="180">
        <v>313</v>
      </c>
      <c r="F23" s="184">
        <v>288</v>
      </c>
      <c r="G23" s="180">
        <v>554</v>
      </c>
      <c r="H23" s="220">
        <v>682</v>
      </c>
      <c r="I23" s="179">
        <v>358</v>
      </c>
      <c r="J23" s="179">
        <v>391</v>
      </c>
      <c r="K23" s="183">
        <v>2094</v>
      </c>
    </row>
    <row r="24" spans="1:11" x14ac:dyDescent="0.25">
      <c r="A24" s="66" t="s">
        <v>77</v>
      </c>
      <c r="B24" s="19" t="s">
        <v>32</v>
      </c>
      <c r="C24" s="181">
        <v>1211</v>
      </c>
      <c r="D24" s="180">
        <v>1148</v>
      </c>
      <c r="E24" s="180">
        <v>1155</v>
      </c>
      <c r="F24" s="184">
        <v>280</v>
      </c>
      <c r="G24" s="180">
        <v>574</v>
      </c>
      <c r="H24" s="221">
        <v>626</v>
      </c>
      <c r="I24" s="179">
        <v>392</v>
      </c>
      <c r="J24" s="179">
        <v>338</v>
      </c>
      <c r="K24" s="183">
        <v>2870</v>
      </c>
    </row>
    <row r="25" spans="1:11" x14ac:dyDescent="0.25">
      <c r="A25" s="66" t="s">
        <v>78</v>
      </c>
      <c r="B25" s="19" t="s">
        <v>32</v>
      </c>
      <c r="C25" s="181">
        <v>1243</v>
      </c>
      <c r="D25" s="180">
        <v>962</v>
      </c>
      <c r="E25" s="180">
        <v>1443</v>
      </c>
      <c r="F25" s="184">
        <v>252</v>
      </c>
      <c r="G25" s="180">
        <v>535</v>
      </c>
      <c r="H25" s="220">
        <v>466</v>
      </c>
      <c r="I25" s="179">
        <v>335</v>
      </c>
      <c r="J25" s="179">
        <v>539</v>
      </c>
      <c r="K25" s="183">
        <v>2174</v>
      </c>
    </row>
    <row r="26" spans="1:11" x14ac:dyDescent="0.25">
      <c r="A26" s="66" t="s">
        <v>79</v>
      </c>
      <c r="B26" s="19" t="s">
        <v>32</v>
      </c>
      <c r="C26" s="181">
        <v>1278</v>
      </c>
      <c r="D26" s="180">
        <v>1131</v>
      </c>
      <c r="E26" s="180">
        <v>1324</v>
      </c>
      <c r="F26" s="184">
        <v>218</v>
      </c>
      <c r="G26" s="180">
        <v>565</v>
      </c>
      <c r="H26" s="220">
        <v>572</v>
      </c>
      <c r="I26" s="179">
        <v>330</v>
      </c>
      <c r="J26" s="179">
        <v>243</v>
      </c>
      <c r="K26" s="183">
        <v>1741</v>
      </c>
    </row>
    <row r="27" spans="1:11" x14ac:dyDescent="0.25">
      <c r="A27" s="66" t="s">
        <v>80</v>
      </c>
      <c r="B27" s="19" t="s">
        <v>32</v>
      </c>
      <c r="C27" s="181">
        <v>1730</v>
      </c>
      <c r="D27" s="180">
        <v>1598</v>
      </c>
      <c r="E27" s="180">
        <v>878</v>
      </c>
      <c r="F27" s="184">
        <v>319</v>
      </c>
      <c r="G27" s="181">
        <v>882</v>
      </c>
      <c r="H27" s="221">
        <v>812</v>
      </c>
      <c r="I27" s="179">
        <v>496</v>
      </c>
      <c r="J27" s="179">
        <v>1508</v>
      </c>
      <c r="K27" s="183">
        <v>1262</v>
      </c>
    </row>
    <row r="28" spans="1:11" x14ac:dyDescent="0.25">
      <c r="A28" s="66" t="s">
        <v>81</v>
      </c>
      <c r="B28" s="19" t="s">
        <v>32</v>
      </c>
      <c r="C28" s="181">
        <v>1623</v>
      </c>
      <c r="D28" s="180">
        <v>1818</v>
      </c>
      <c r="E28" s="180">
        <v>1085</v>
      </c>
      <c r="F28" s="184">
        <v>269</v>
      </c>
      <c r="G28" s="181">
        <v>855</v>
      </c>
      <c r="H28" s="220">
        <v>910</v>
      </c>
      <c r="I28" s="179">
        <v>440</v>
      </c>
      <c r="J28" s="179">
        <v>252</v>
      </c>
      <c r="K28" s="183">
        <v>3219</v>
      </c>
    </row>
    <row r="29" spans="1:11" x14ac:dyDescent="0.25">
      <c r="A29" s="66" t="s">
        <v>82</v>
      </c>
      <c r="B29" s="19"/>
      <c r="C29" s="181">
        <v>1106</v>
      </c>
      <c r="D29" s="180">
        <v>1096</v>
      </c>
      <c r="E29" s="180">
        <v>953</v>
      </c>
      <c r="F29" s="184">
        <v>187</v>
      </c>
      <c r="G29" s="180">
        <v>505</v>
      </c>
      <c r="H29" s="220">
        <v>679</v>
      </c>
      <c r="I29" s="179">
        <v>358</v>
      </c>
      <c r="J29" s="179">
        <v>313</v>
      </c>
      <c r="K29" s="183">
        <v>3497</v>
      </c>
    </row>
    <row r="30" spans="1:11" x14ac:dyDescent="0.25">
      <c r="A30" s="66" t="s">
        <v>83</v>
      </c>
      <c r="B30" s="19"/>
      <c r="C30" s="181">
        <v>1643</v>
      </c>
      <c r="D30" s="180">
        <v>1320</v>
      </c>
      <c r="E30" s="180">
        <v>1408</v>
      </c>
      <c r="F30" s="184">
        <v>190</v>
      </c>
      <c r="G30" s="180">
        <v>771</v>
      </c>
      <c r="H30" s="221">
        <v>517</v>
      </c>
      <c r="I30" s="179">
        <v>240</v>
      </c>
      <c r="J30" s="179">
        <v>680</v>
      </c>
      <c r="K30" s="183">
        <v>1362</v>
      </c>
    </row>
    <row r="31" spans="1:11" ht="19.5" customHeight="1" x14ac:dyDescent="0.25">
      <c r="A31" s="66" t="s">
        <v>418</v>
      </c>
      <c r="B31" s="19"/>
      <c r="C31" s="181">
        <v>1687</v>
      </c>
      <c r="D31" s="180">
        <v>1499</v>
      </c>
      <c r="E31" s="180">
        <v>858</v>
      </c>
      <c r="F31" s="184">
        <v>321</v>
      </c>
      <c r="G31" s="181">
        <v>576</v>
      </c>
      <c r="H31" s="220">
        <v>746</v>
      </c>
      <c r="I31" s="179">
        <v>453</v>
      </c>
      <c r="J31" s="179">
        <v>152</v>
      </c>
      <c r="K31" s="183">
        <v>744</v>
      </c>
    </row>
    <row r="32" spans="1:11" ht="15" customHeight="1" x14ac:dyDescent="0.25">
      <c r="A32" s="66" t="s">
        <v>419</v>
      </c>
      <c r="B32" s="19"/>
      <c r="C32" s="181">
        <v>1849</v>
      </c>
      <c r="D32" s="180">
        <v>1602</v>
      </c>
      <c r="E32" s="180">
        <v>1014</v>
      </c>
      <c r="F32" s="184">
        <v>292</v>
      </c>
      <c r="G32" s="181">
        <v>698</v>
      </c>
      <c r="H32" s="220">
        <v>697</v>
      </c>
      <c r="I32" s="179">
        <v>421</v>
      </c>
      <c r="J32" s="179">
        <v>104</v>
      </c>
      <c r="K32" s="183">
        <v>789</v>
      </c>
    </row>
    <row r="33" spans="1:11" x14ac:dyDescent="0.25">
      <c r="A33" s="66" t="s">
        <v>84</v>
      </c>
      <c r="B33" s="19"/>
      <c r="C33" s="181">
        <v>1227</v>
      </c>
      <c r="D33" s="180">
        <v>967</v>
      </c>
      <c r="E33" s="180">
        <v>1201</v>
      </c>
      <c r="F33" s="184">
        <v>283</v>
      </c>
      <c r="G33" s="180">
        <v>314</v>
      </c>
      <c r="H33" s="220">
        <v>556</v>
      </c>
      <c r="I33" s="179">
        <v>410</v>
      </c>
      <c r="J33" s="179">
        <v>363</v>
      </c>
      <c r="K33" s="183">
        <v>1666</v>
      </c>
    </row>
    <row r="34" spans="1:11" x14ac:dyDescent="0.25">
      <c r="A34" s="66" t="s">
        <v>85</v>
      </c>
      <c r="B34" s="19"/>
      <c r="C34" s="181">
        <v>1121</v>
      </c>
      <c r="D34" s="180">
        <v>1026</v>
      </c>
      <c r="E34" s="180">
        <v>590</v>
      </c>
      <c r="F34" s="184">
        <v>242</v>
      </c>
      <c r="G34" s="180">
        <v>331</v>
      </c>
      <c r="H34" s="220">
        <v>713</v>
      </c>
      <c r="I34" s="179">
        <v>366</v>
      </c>
      <c r="J34" s="179">
        <v>443</v>
      </c>
      <c r="K34" s="183">
        <v>1674</v>
      </c>
    </row>
    <row r="35" spans="1:11" x14ac:dyDescent="0.25">
      <c r="A35" s="66" t="s">
        <v>86</v>
      </c>
      <c r="B35" s="19"/>
      <c r="C35" s="181">
        <v>1311</v>
      </c>
      <c r="D35" s="180">
        <v>1277</v>
      </c>
      <c r="E35" s="180">
        <v>1062</v>
      </c>
      <c r="F35" s="184">
        <v>249</v>
      </c>
      <c r="G35" s="180">
        <v>471</v>
      </c>
      <c r="H35" s="221">
        <v>760</v>
      </c>
      <c r="I35" s="179">
        <v>378</v>
      </c>
      <c r="J35" s="179">
        <v>640</v>
      </c>
      <c r="K35" s="183">
        <v>1343</v>
      </c>
    </row>
    <row r="36" spans="1:11" x14ac:dyDescent="0.25">
      <c r="A36" s="66" t="s">
        <v>87</v>
      </c>
      <c r="B36" s="19"/>
      <c r="C36" s="181">
        <v>1281</v>
      </c>
      <c r="D36" s="180">
        <v>1120</v>
      </c>
      <c r="E36" s="180">
        <v>591</v>
      </c>
      <c r="F36" s="184">
        <v>227</v>
      </c>
      <c r="G36" s="180">
        <v>361</v>
      </c>
      <c r="H36" s="220">
        <v>566</v>
      </c>
      <c r="I36" s="179">
        <v>318</v>
      </c>
      <c r="J36" s="179">
        <v>307</v>
      </c>
      <c r="K36" s="183">
        <v>675</v>
      </c>
    </row>
    <row r="37" spans="1:11" x14ac:dyDescent="0.25">
      <c r="A37" s="66" t="s">
        <v>420</v>
      </c>
      <c r="B37" s="19"/>
      <c r="C37" s="181">
        <v>1284</v>
      </c>
      <c r="D37" s="180">
        <v>1182</v>
      </c>
      <c r="E37" s="180">
        <v>498</v>
      </c>
      <c r="F37" s="184">
        <v>223</v>
      </c>
      <c r="G37" s="180">
        <v>528</v>
      </c>
      <c r="H37" s="220">
        <v>479</v>
      </c>
      <c r="I37" s="179">
        <v>238</v>
      </c>
      <c r="J37" s="179">
        <v>112</v>
      </c>
      <c r="K37" s="183">
        <v>277</v>
      </c>
    </row>
    <row r="38" spans="1:11" x14ac:dyDescent="0.25">
      <c r="A38" s="66" t="s">
        <v>88</v>
      </c>
      <c r="B38" s="19"/>
      <c r="C38" s="181">
        <v>1292</v>
      </c>
      <c r="D38" s="180">
        <v>843</v>
      </c>
      <c r="E38" s="180">
        <v>1494</v>
      </c>
      <c r="F38" s="184">
        <v>242</v>
      </c>
      <c r="G38" s="181">
        <v>306</v>
      </c>
      <c r="H38" s="221">
        <v>558</v>
      </c>
      <c r="I38" s="179">
        <v>443</v>
      </c>
      <c r="J38" s="179">
        <v>380</v>
      </c>
      <c r="K38" s="183">
        <v>2060</v>
      </c>
    </row>
    <row r="39" spans="1:11" x14ac:dyDescent="0.25">
      <c r="A39" s="66" t="s">
        <v>89</v>
      </c>
      <c r="B39" s="19"/>
      <c r="C39" s="181">
        <v>1390</v>
      </c>
      <c r="D39" s="180">
        <v>1006</v>
      </c>
      <c r="E39" s="180">
        <v>2885</v>
      </c>
      <c r="F39" s="184">
        <v>232</v>
      </c>
      <c r="G39" s="180">
        <v>423</v>
      </c>
      <c r="H39" s="220">
        <v>727</v>
      </c>
      <c r="I39" s="179">
        <v>283</v>
      </c>
      <c r="J39" s="179">
        <v>801</v>
      </c>
      <c r="K39" s="183">
        <v>3098</v>
      </c>
    </row>
    <row r="40" spans="1:11" x14ac:dyDescent="0.25">
      <c r="A40" s="66" t="s">
        <v>90</v>
      </c>
      <c r="B40" s="19"/>
      <c r="C40" s="181">
        <v>1186</v>
      </c>
      <c r="D40" s="180">
        <v>1268</v>
      </c>
      <c r="E40" s="180">
        <v>2181</v>
      </c>
      <c r="F40" s="184">
        <v>235</v>
      </c>
      <c r="G40" s="181">
        <v>502</v>
      </c>
      <c r="H40" s="220">
        <v>796</v>
      </c>
      <c r="I40" s="179">
        <v>367</v>
      </c>
      <c r="J40" s="179">
        <v>384</v>
      </c>
      <c r="K40" s="183">
        <v>2282</v>
      </c>
    </row>
    <row r="41" spans="1:11" x14ac:dyDescent="0.25">
      <c r="A41" s="66" t="s">
        <v>175</v>
      </c>
      <c r="B41" s="19"/>
      <c r="C41" s="181">
        <v>1471</v>
      </c>
      <c r="D41" s="180">
        <v>1143</v>
      </c>
      <c r="E41" s="180">
        <v>1107</v>
      </c>
      <c r="F41" s="184">
        <v>297</v>
      </c>
      <c r="G41" s="181">
        <v>404</v>
      </c>
      <c r="H41" s="220">
        <v>421</v>
      </c>
      <c r="I41" s="179">
        <v>256</v>
      </c>
      <c r="J41" s="179">
        <v>59</v>
      </c>
      <c r="K41" s="183">
        <v>466</v>
      </c>
    </row>
    <row r="42" spans="1:11" x14ac:dyDescent="0.25">
      <c r="A42" s="66" t="s">
        <v>445</v>
      </c>
      <c r="B42" s="176"/>
      <c r="C42" s="179">
        <v>667</v>
      </c>
      <c r="D42" s="179">
        <v>179</v>
      </c>
      <c r="E42" s="179">
        <v>488</v>
      </c>
      <c r="F42" s="186">
        <v>17</v>
      </c>
      <c r="G42" s="219">
        <v>103</v>
      </c>
      <c r="H42" s="182">
        <v>60</v>
      </c>
      <c r="I42" s="179">
        <v>36</v>
      </c>
      <c r="J42" s="179">
        <v>2</v>
      </c>
      <c r="K42" s="187">
        <v>34</v>
      </c>
    </row>
    <row r="43" spans="1:11" x14ac:dyDescent="0.25">
      <c r="A43" s="66" t="s">
        <v>91</v>
      </c>
      <c r="B43" s="19"/>
      <c r="C43" s="180">
        <v>1380</v>
      </c>
      <c r="D43" s="180">
        <v>993</v>
      </c>
      <c r="E43" s="180">
        <v>1204</v>
      </c>
      <c r="F43" s="184">
        <v>177</v>
      </c>
      <c r="G43" s="180">
        <v>271</v>
      </c>
      <c r="H43" s="220">
        <v>737</v>
      </c>
      <c r="I43" s="179">
        <v>351</v>
      </c>
      <c r="J43" s="179">
        <v>681</v>
      </c>
      <c r="K43" s="183">
        <v>1717</v>
      </c>
    </row>
    <row r="44" spans="1:11" x14ac:dyDescent="0.25">
      <c r="A44" s="66" t="s">
        <v>92</v>
      </c>
      <c r="B44" s="19"/>
      <c r="C44" s="181">
        <v>1606</v>
      </c>
      <c r="D44" s="180">
        <v>1514</v>
      </c>
      <c r="E44" s="180">
        <v>561</v>
      </c>
      <c r="F44" s="184">
        <v>227</v>
      </c>
      <c r="G44" s="180">
        <v>813</v>
      </c>
      <c r="H44" s="220">
        <v>621</v>
      </c>
      <c r="I44" s="179">
        <v>320</v>
      </c>
      <c r="J44" s="179">
        <v>459</v>
      </c>
      <c r="K44" s="183">
        <v>1909</v>
      </c>
    </row>
    <row r="45" spans="1:11" x14ac:dyDescent="0.25">
      <c r="A45" s="66" t="s">
        <v>93</v>
      </c>
      <c r="B45" s="19"/>
      <c r="C45" s="181">
        <v>1549</v>
      </c>
      <c r="D45" s="180">
        <v>1487</v>
      </c>
      <c r="E45" s="180">
        <v>918</v>
      </c>
      <c r="F45" s="184">
        <v>137</v>
      </c>
      <c r="G45" s="180">
        <v>753</v>
      </c>
      <c r="H45" s="221">
        <v>879</v>
      </c>
      <c r="I45" s="179">
        <v>456</v>
      </c>
      <c r="J45" s="179">
        <v>303</v>
      </c>
      <c r="K45" s="183">
        <v>2610</v>
      </c>
    </row>
    <row r="46" spans="1:11" x14ac:dyDescent="0.25">
      <c r="A46" s="66" t="s">
        <v>94</v>
      </c>
      <c r="B46" s="19"/>
      <c r="C46" s="181">
        <v>1295</v>
      </c>
      <c r="D46" s="180">
        <v>1253</v>
      </c>
      <c r="E46" s="180">
        <v>660</v>
      </c>
      <c r="F46" s="184">
        <v>227</v>
      </c>
      <c r="G46" s="180">
        <v>358</v>
      </c>
      <c r="H46" s="220">
        <v>931</v>
      </c>
      <c r="I46" s="179">
        <v>462</v>
      </c>
      <c r="J46" s="179">
        <v>595</v>
      </c>
      <c r="K46" s="183">
        <v>1254</v>
      </c>
    </row>
    <row r="47" spans="1:11" x14ac:dyDescent="0.25">
      <c r="A47" s="66" t="s">
        <v>95</v>
      </c>
      <c r="B47" s="19"/>
      <c r="C47" s="181">
        <v>1186</v>
      </c>
      <c r="D47" s="180">
        <v>1220</v>
      </c>
      <c r="E47" s="180">
        <v>524</v>
      </c>
      <c r="F47" s="184">
        <v>155</v>
      </c>
      <c r="G47" s="180">
        <v>577</v>
      </c>
      <c r="H47" s="220">
        <v>713</v>
      </c>
      <c r="I47" s="179">
        <v>447</v>
      </c>
      <c r="J47" s="179">
        <v>521</v>
      </c>
      <c r="K47" s="183">
        <v>1804</v>
      </c>
    </row>
    <row r="48" spans="1:11" x14ac:dyDescent="0.25">
      <c r="A48" s="66" t="s">
        <v>96</v>
      </c>
      <c r="B48" s="19"/>
      <c r="C48" s="181">
        <v>1692</v>
      </c>
      <c r="D48" s="180">
        <v>1590</v>
      </c>
      <c r="E48" s="180">
        <v>1837</v>
      </c>
      <c r="F48" s="185">
        <v>1182</v>
      </c>
      <c r="G48" s="180">
        <v>206</v>
      </c>
      <c r="H48" s="220">
        <v>506</v>
      </c>
      <c r="I48" s="179">
        <v>278</v>
      </c>
      <c r="J48" s="179">
        <v>323</v>
      </c>
      <c r="K48" s="183">
        <v>2179</v>
      </c>
    </row>
    <row r="49" spans="1:11" x14ac:dyDescent="0.25">
      <c r="A49" s="66" t="s">
        <v>97</v>
      </c>
      <c r="B49" s="19"/>
      <c r="C49" s="181">
        <v>1410</v>
      </c>
      <c r="D49" s="180">
        <v>1188</v>
      </c>
      <c r="E49" s="180">
        <v>805</v>
      </c>
      <c r="F49" s="184">
        <v>114</v>
      </c>
      <c r="G49" s="180">
        <v>358</v>
      </c>
      <c r="H49" s="220">
        <v>737</v>
      </c>
      <c r="I49" s="179">
        <v>398</v>
      </c>
      <c r="J49" s="179">
        <v>195</v>
      </c>
      <c r="K49" s="183">
        <v>1448</v>
      </c>
    </row>
    <row r="50" spans="1:11" x14ac:dyDescent="0.25">
      <c r="A50" s="66" t="s">
        <v>414</v>
      </c>
      <c r="B50" s="19"/>
      <c r="C50" s="181">
        <v>1449</v>
      </c>
      <c r="D50" s="180">
        <v>1477</v>
      </c>
      <c r="E50" s="180">
        <v>463</v>
      </c>
      <c r="F50" s="184">
        <v>243</v>
      </c>
      <c r="G50" s="180">
        <v>604</v>
      </c>
      <c r="H50" s="220">
        <v>714</v>
      </c>
      <c r="I50" s="179">
        <v>357</v>
      </c>
      <c r="J50" s="179">
        <v>141</v>
      </c>
      <c r="K50" s="183">
        <v>683</v>
      </c>
    </row>
    <row r="51" spans="1:11" x14ac:dyDescent="0.25">
      <c r="A51" s="66" t="s">
        <v>98</v>
      </c>
      <c r="B51" s="19"/>
      <c r="C51" s="181">
        <v>1348</v>
      </c>
      <c r="D51" s="180">
        <v>1375</v>
      </c>
      <c r="E51" s="180">
        <v>1093</v>
      </c>
      <c r="F51" s="184">
        <v>243</v>
      </c>
      <c r="G51" s="180">
        <v>554</v>
      </c>
      <c r="H51" s="220">
        <v>715</v>
      </c>
      <c r="I51" s="179">
        <v>300</v>
      </c>
      <c r="J51" s="179">
        <v>475</v>
      </c>
      <c r="K51" s="183">
        <v>1347</v>
      </c>
    </row>
    <row r="52" spans="1:11" x14ac:dyDescent="0.25">
      <c r="A52" s="66" t="s">
        <v>99</v>
      </c>
      <c r="B52" s="19"/>
      <c r="C52" s="181">
        <v>1302</v>
      </c>
      <c r="D52" s="180">
        <v>1248</v>
      </c>
      <c r="E52" s="180">
        <v>802</v>
      </c>
      <c r="F52" s="184">
        <v>258</v>
      </c>
      <c r="G52" s="180">
        <v>532</v>
      </c>
      <c r="H52" s="220">
        <v>588</v>
      </c>
      <c r="I52" s="179">
        <v>362</v>
      </c>
      <c r="J52" s="179">
        <v>384</v>
      </c>
      <c r="K52" s="183">
        <v>1620</v>
      </c>
    </row>
    <row r="53" spans="1:11" x14ac:dyDescent="0.25">
      <c r="A53" s="66" t="s">
        <v>100</v>
      </c>
      <c r="B53" s="19"/>
      <c r="C53" s="181">
        <v>1143</v>
      </c>
      <c r="D53" s="180">
        <v>1196</v>
      </c>
      <c r="E53" s="180">
        <v>657</v>
      </c>
      <c r="F53" s="184">
        <v>227</v>
      </c>
      <c r="G53" s="180">
        <v>515</v>
      </c>
      <c r="H53" s="220">
        <v>653</v>
      </c>
      <c r="I53" s="179">
        <v>355</v>
      </c>
      <c r="J53" s="179">
        <v>346</v>
      </c>
      <c r="K53" s="183">
        <v>1269</v>
      </c>
    </row>
    <row r="54" spans="1:11" x14ac:dyDescent="0.25">
      <c r="A54" s="66" t="s">
        <v>101</v>
      </c>
      <c r="B54" s="19"/>
      <c r="C54" s="181">
        <v>1474</v>
      </c>
      <c r="D54" s="180">
        <v>1510</v>
      </c>
      <c r="E54" s="180">
        <v>440</v>
      </c>
      <c r="F54" s="184">
        <v>257</v>
      </c>
      <c r="G54" s="181">
        <v>572</v>
      </c>
      <c r="H54" s="220">
        <v>921</v>
      </c>
      <c r="I54" s="179">
        <v>378</v>
      </c>
      <c r="J54" s="179">
        <v>250</v>
      </c>
      <c r="K54" s="183">
        <v>1268</v>
      </c>
    </row>
    <row r="55" spans="1:11" x14ac:dyDescent="0.25">
      <c r="A55" s="66" t="s">
        <v>102</v>
      </c>
      <c r="B55" s="19"/>
      <c r="C55" s="181">
        <v>1273</v>
      </c>
      <c r="D55" s="180">
        <v>1328</v>
      </c>
      <c r="E55" s="180">
        <v>973</v>
      </c>
      <c r="F55" s="184">
        <v>278</v>
      </c>
      <c r="G55" s="180">
        <v>497</v>
      </c>
      <c r="H55" s="220">
        <v>737</v>
      </c>
      <c r="I55" s="179">
        <v>325</v>
      </c>
      <c r="J55" s="179">
        <v>352</v>
      </c>
      <c r="K55" s="183">
        <v>1183</v>
      </c>
    </row>
    <row r="56" spans="1:11" x14ac:dyDescent="0.25">
      <c r="A56" s="66" t="s">
        <v>443</v>
      </c>
      <c r="B56" s="176"/>
      <c r="C56" s="179">
        <v>957</v>
      </c>
      <c r="D56" s="179">
        <v>377</v>
      </c>
      <c r="E56" s="179">
        <v>580</v>
      </c>
      <c r="F56" s="186">
        <v>66</v>
      </c>
      <c r="G56" s="219">
        <v>140</v>
      </c>
      <c r="H56" s="182">
        <v>174</v>
      </c>
      <c r="I56" s="179">
        <v>48</v>
      </c>
      <c r="J56" s="179">
        <v>8</v>
      </c>
      <c r="K56" s="187">
        <v>40</v>
      </c>
    </row>
    <row r="57" spans="1:11" x14ac:dyDescent="0.25">
      <c r="A57" s="66" t="s">
        <v>103</v>
      </c>
      <c r="B57" s="19"/>
      <c r="C57" s="181">
        <v>1243</v>
      </c>
      <c r="D57" s="180">
        <v>1141</v>
      </c>
      <c r="E57" s="180">
        <v>552</v>
      </c>
      <c r="F57" s="184">
        <v>269</v>
      </c>
      <c r="G57" s="180">
        <v>445</v>
      </c>
      <c r="H57" s="220">
        <v>550</v>
      </c>
      <c r="I57" s="179">
        <v>300</v>
      </c>
      <c r="J57" s="179">
        <v>625</v>
      </c>
      <c r="K57" s="183">
        <v>531</v>
      </c>
    </row>
    <row r="58" spans="1:11" x14ac:dyDescent="0.25">
      <c r="A58" s="66" t="s">
        <v>104</v>
      </c>
      <c r="B58" s="19"/>
      <c r="C58" s="181">
        <v>1336</v>
      </c>
      <c r="D58" s="180">
        <v>1298</v>
      </c>
      <c r="E58" s="180">
        <v>716</v>
      </c>
      <c r="F58" s="184">
        <v>288</v>
      </c>
      <c r="G58" s="180">
        <v>551</v>
      </c>
      <c r="H58" s="220">
        <v>624</v>
      </c>
      <c r="I58" s="179">
        <v>354</v>
      </c>
      <c r="J58" s="179">
        <v>435</v>
      </c>
      <c r="K58" s="183">
        <v>1490</v>
      </c>
    </row>
    <row r="59" spans="1:11" x14ac:dyDescent="0.25">
      <c r="A59" s="66" t="s">
        <v>105</v>
      </c>
      <c r="B59" s="19"/>
      <c r="C59" s="181">
        <v>1317</v>
      </c>
      <c r="D59" s="180">
        <v>1224</v>
      </c>
      <c r="E59" s="180">
        <v>816</v>
      </c>
      <c r="F59" s="184">
        <v>273</v>
      </c>
      <c r="G59" s="180">
        <v>540</v>
      </c>
      <c r="H59" s="220">
        <v>522</v>
      </c>
      <c r="I59" s="179">
        <v>272</v>
      </c>
      <c r="J59" s="179">
        <v>158</v>
      </c>
      <c r="K59" s="183">
        <v>1481</v>
      </c>
    </row>
    <row r="60" spans="1:11" x14ac:dyDescent="0.25">
      <c r="A60" s="66" t="s">
        <v>106</v>
      </c>
      <c r="B60" s="19"/>
      <c r="C60" s="181">
        <v>1357</v>
      </c>
      <c r="D60" s="180">
        <v>1186</v>
      </c>
      <c r="E60" s="180">
        <v>788</v>
      </c>
      <c r="F60" s="184">
        <v>282</v>
      </c>
      <c r="G60" s="180">
        <v>419</v>
      </c>
      <c r="H60" s="220">
        <v>648</v>
      </c>
      <c r="I60" s="179">
        <v>304</v>
      </c>
      <c r="J60" s="179">
        <v>441</v>
      </c>
      <c r="K60" s="183">
        <v>1449</v>
      </c>
    </row>
    <row r="61" spans="1:11" x14ac:dyDescent="0.25">
      <c r="A61" s="66" t="s">
        <v>107</v>
      </c>
      <c r="B61" s="19"/>
      <c r="C61" s="181">
        <v>1323</v>
      </c>
      <c r="D61" s="180">
        <v>1340</v>
      </c>
      <c r="E61" s="180">
        <v>719</v>
      </c>
      <c r="F61" s="184">
        <v>267</v>
      </c>
      <c r="G61" s="180">
        <v>616</v>
      </c>
      <c r="H61" s="220">
        <v>666</v>
      </c>
      <c r="I61" s="179">
        <v>341</v>
      </c>
      <c r="J61" s="179">
        <v>312</v>
      </c>
      <c r="K61" s="183">
        <v>1617</v>
      </c>
    </row>
    <row r="62" spans="1:11" x14ac:dyDescent="0.25">
      <c r="A62" s="66" t="s">
        <v>108</v>
      </c>
      <c r="B62" s="19"/>
      <c r="C62" s="181">
        <v>1295</v>
      </c>
      <c r="D62" s="180">
        <v>1228</v>
      </c>
      <c r="E62" s="180">
        <v>482</v>
      </c>
      <c r="F62" s="184">
        <v>242</v>
      </c>
      <c r="G62" s="180">
        <v>565</v>
      </c>
      <c r="H62" s="220">
        <v>603</v>
      </c>
      <c r="I62" s="179">
        <v>334</v>
      </c>
      <c r="J62" s="179">
        <v>275</v>
      </c>
      <c r="K62" s="183">
        <v>1161</v>
      </c>
    </row>
    <row r="63" spans="1:11" x14ac:dyDescent="0.25">
      <c r="A63" s="66" t="s">
        <v>109</v>
      </c>
      <c r="B63" s="19"/>
      <c r="C63" s="181">
        <v>1682</v>
      </c>
      <c r="D63" s="180">
        <v>1468</v>
      </c>
      <c r="E63" s="180">
        <v>867</v>
      </c>
      <c r="F63" s="184">
        <v>185</v>
      </c>
      <c r="G63" s="180">
        <v>724</v>
      </c>
      <c r="H63" s="220">
        <v>706</v>
      </c>
      <c r="I63" s="179">
        <v>360</v>
      </c>
      <c r="J63" s="179">
        <v>838</v>
      </c>
      <c r="K63" s="183">
        <v>1233</v>
      </c>
    </row>
    <row r="64" spans="1:11" x14ac:dyDescent="0.25">
      <c r="A64" s="66" t="s">
        <v>110</v>
      </c>
      <c r="B64" s="19"/>
      <c r="C64" s="181">
        <v>1572</v>
      </c>
      <c r="D64" s="180">
        <v>1560</v>
      </c>
      <c r="E64" s="180">
        <v>755</v>
      </c>
      <c r="F64" s="184">
        <v>214</v>
      </c>
      <c r="G64" s="180">
        <v>850</v>
      </c>
      <c r="H64" s="221">
        <v>674</v>
      </c>
      <c r="I64" s="179">
        <v>365</v>
      </c>
      <c r="J64" s="179">
        <v>385</v>
      </c>
      <c r="K64" s="183">
        <v>1277</v>
      </c>
    </row>
    <row r="65" spans="1:11" x14ac:dyDescent="0.25">
      <c r="A65" s="66" t="s">
        <v>111</v>
      </c>
      <c r="B65" s="19"/>
      <c r="C65" s="181">
        <v>1500</v>
      </c>
      <c r="D65" s="180">
        <v>1551</v>
      </c>
      <c r="E65" s="180">
        <v>359</v>
      </c>
      <c r="F65" s="184">
        <v>286</v>
      </c>
      <c r="G65" s="181">
        <v>764</v>
      </c>
      <c r="H65" s="220">
        <v>813</v>
      </c>
      <c r="I65" s="179">
        <v>403</v>
      </c>
      <c r="J65" s="179">
        <v>446</v>
      </c>
      <c r="K65" s="183">
        <v>1249</v>
      </c>
    </row>
    <row r="66" spans="1:11" x14ac:dyDescent="0.25">
      <c r="A66" s="66" t="s">
        <v>112</v>
      </c>
      <c r="B66" s="19"/>
      <c r="C66" s="181">
        <v>1590</v>
      </c>
      <c r="D66" s="180">
        <v>1487</v>
      </c>
      <c r="E66" s="180">
        <v>869</v>
      </c>
      <c r="F66" s="184">
        <v>232</v>
      </c>
      <c r="G66" s="180">
        <v>768</v>
      </c>
      <c r="H66" s="220">
        <v>581</v>
      </c>
      <c r="I66" s="179">
        <v>307</v>
      </c>
      <c r="J66" s="179">
        <v>283</v>
      </c>
      <c r="K66" s="183">
        <v>823</v>
      </c>
    </row>
    <row r="67" spans="1:11" x14ac:dyDescent="0.25">
      <c r="A67" s="66" t="s">
        <v>113</v>
      </c>
      <c r="B67" s="19"/>
      <c r="C67" s="181">
        <v>1582</v>
      </c>
      <c r="D67" s="180">
        <v>1528</v>
      </c>
      <c r="E67" s="180">
        <v>777</v>
      </c>
      <c r="F67" s="184">
        <v>234</v>
      </c>
      <c r="G67" s="180">
        <v>808</v>
      </c>
      <c r="H67" s="220">
        <v>636</v>
      </c>
      <c r="I67" s="179">
        <v>311</v>
      </c>
      <c r="J67" s="179">
        <v>228</v>
      </c>
      <c r="K67" s="183">
        <v>1084</v>
      </c>
    </row>
    <row r="68" spans="1:11" x14ac:dyDescent="0.25">
      <c r="A68" s="66" t="s">
        <v>159</v>
      </c>
      <c r="B68" s="19"/>
      <c r="C68" s="181">
        <v>1471</v>
      </c>
      <c r="D68" s="180">
        <v>1256</v>
      </c>
      <c r="E68" s="180">
        <v>836</v>
      </c>
      <c r="F68" s="184">
        <v>257</v>
      </c>
      <c r="G68" s="180">
        <v>462</v>
      </c>
      <c r="H68" s="220">
        <v>527</v>
      </c>
      <c r="I68" s="179">
        <v>317</v>
      </c>
      <c r="J68" s="179">
        <v>324</v>
      </c>
      <c r="K68" s="183">
        <v>714</v>
      </c>
    </row>
    <row r="69" spans="1:11" x14ac:dyDescent="0.25">
      <c r="A69" s="66" t="s">
        <v>114</v>
      </c>
      <c r="B69" s="19"/>
      <c r="C69" s="181">
        <v>1446</v>
      </c>
      <c r="D69" s="180">
        <v>1431</v>
      </c>
      <c r="E69" s="180">
        <v>709</v>
      </c>
      <c r="F69" s="184">
        <v>250</v>
      </c>
      <c r="G69" s="180">
        <v>720</v>
      </c>
      <c r="H69" s="220">
        <v>630</v>
      </c>
      <c r="I69" s="179">
        <v>352</v>
      </c>
      <c r="J69" s="179">
        <v>673</v>
      </c>
      <c r="K69" s="183">
        <v>1171</v>
      </c>
    </row>
    <row r="70" spans="1:11" x14ac:dyDescent="0.25">
      <c r="A70" s="66" t="s">
        <v>115</v>
      </c>
      <c r="B70" s="19"/>
      <c r="C70" s="181">
        <v>1352</v>
      </c>
      <c r="D70" s="180">
        <v>1312</v>
      </c>
      <c r="E70" s="180">
        <v>950</v>
      </c>
      <c r="F70" s="184">
        <v>283</v>
      </c>
      <c r="G70" s="180">
        <v>407</v>
      </c>
      <c r="H70" s="220">
        <v>698</v>
      </c>
      <c r="I70" s="179">
        <v>253</v>
      </c>
      <c r="J70" s="179">
        <v>270</v>
      </c>
      <c r="K70" s="183">
        <v>922</v>
      </c>
    </row>
    <row r="71" spans="1:11" x14ac:dyDescent="0.25">
      <c r="A71" s="66" t="s">
        <v>116</v>
      </c>
      <c r="B71" s="19"/>
      <c r="C71" s="181">
        <v>1412</v>
      </c>
      <c r="D71" s="180">
        <v>1388</v>
      </c>
      <c r="E71" s="180">
        <v>702</v>
      </c>
      <c r="F71" s="184">
        <v>246</v>
      </c>
      <c r="G71" s="180">
        <v>687</v>
      </c>
      <c r="H71" s="220">
        <v>603</v>
      </c>
      <c r="I71" s="179">
        <v>325</v>
      </c>
      <c r="J71" s="179">
        <v>328</v>
      </c>
      <c r="K71" s="183">
        <v>912</v>
      </c>
    </row>
    <row r="72" spans="1:11" x14ac:dyDescent="0.25">
      <c r="A72" s="66" t="s">
        <v>117</v>
      </c>
      <c r="B72" s="19"/>
      <c r="C72" s="181">
        <v>1458</v>
      </c>
      <c r="D72" s="180">
        <v>1330</v>
      </c>
      <c r="E72" s="180">
        <v>769</v>
      </c>
      <c r="F72" s="184">
        <v>263</v>
      </c>
      <c r="G72" s="180">
        <v>615</v>
      </c>
      <c r="H72" s="220">
        <v>637</v>
      </c>
      <c r="I72" s="179">
        <v>320</v>
      </c>
      <c r="J72" s="179">
        <v>245</v>
      </c>
      <c r="K72" s="183">
        <v>1087</v>
      </c>
    </row>
    <row r="73" spans="1:11" x14ac:dyDescent="0.25">
      <c r="A73" s="66" t="s">
        <v>118</v>
      </c>
      <c r="B73" s="19"/>
      <c r="C73" s="181">
        <v>1421</v>
      </c>
      <c r="D73" s="180">
        <v>1347</v>
      </c>
      <c r="E73" s="180">
        <v>891</v>
      </c>
      <c r="F73" s="184">
        <v>228</v>
      </c>
      <c r="G73" s="180">
        <v>546</v>
      </c>
      <c r="H73" s="220">
        <v>756</v>
      </c>
      <c r="I73" s="179">
        <v>372</v>
      </c>
      <c r="J73" s="179">
        <v>505</v>
      </c>
      <c r="K73" s="183">
        <v>1178</v>
      </c>
    </row>
    <row r="74" spans="1:11" x14ac:dyDescent="0.25">
      <c r="A74" s="66" t="s">
        <v>119</v>
      </c>
      <c r="B74" s="19"/>
      <c r="C74" s="181">
        <v>1289</v>
      </c>
      <c r="D74" s="180">
        <v>1219</v>
      </c>
      <c r="E74" s="180">
        <v>755</v>
      </c>
      <c r="F74" s="184">
        <v>230</v>
      </c>
      <c r="G74" s="181">
        <v>184</v>
      </c>
      <c r="H74" s="220">
        <v>766</v>
      </c>
      <c r="I74" s="179">
        <v>412</v>
      </c>
      <c r="J74" s="179">
        <v>484</v>
      </c>
      <c r="K74" s="183">
        <v>1242</v>
      </c>
    </row>
    <row r="75" spans="1:11" x14ac:dyDescent="0.25">
      <c r="A75" s="66" t="s">
        <v>120</v>
      </c>
      <c r="B75" s="19"/>
      <c r="C75" s="181">
        <v>1464</v>
      </c>
      <c r="D75" s="180">
        <v>1461</v>
      </c>
      <c r="E75" s="180">
        <v>664</v>
      </c>
      <c r="F75" s="184">
        <v>211</v>
      </c>
      <c r="G75" s="180">
        <v>806</v>
      </c>
      <c r="H75" s="220">
        <v>550</v>
      </c>
      <c r="I75" s="179">
        <v>302</v>
      </c>
      <c r="J75" s="179">
        <v>184</v>
      </c>
      <c r="K75" s="183">
        <v>1228</v>
      </c>
    </row>
    <row r="76" spans="1:11" x14ac:dyDescent="0.25">
      <c r="A76" s="66" t="s">
        <v>121</v>
      </c>
      <c r="B76" s="19"/>
      <c r="C76" s="181">
        <v>1364</v>
      </c>
      <c r="D76" s="180">
        <v>1279</v>
      </c>
      <c r="E76" s="180">
        <v>869</v>
      </c>
      <c r="F76" s="184">
        <v>259</v>
      </c>
      <c r="G76" s="180">
        <v>470</v>
      </c>
      <c r="H76" s="220">
        <v>445</v>
      </c>
      <c r="I76" s="179">
        <v>337</v>
      </c>
      <c r="J76" s="179">
        <v>243</v>
      </c>
      <c r="K76" s="183">
        <v>886</v>
      </c>
    </row>
    <row r="77" spans="1:11" x14ac:dyDescent="0.25">
      <c r="A77" s="66" t="s">
        <v>122</v>
      </c>
      <c r="B77" s="19"/>
      <c r="C77" s="181">
        <v>1390</v>
      </c>
      <c r="D77" s="180">
        <v>1324</v>
      </c>
      <c r="E77" s="180">
        <v>871</v>
      </c>
      <c r="F77" s="184">
        <v>238</v>
      </c>
      <c r="G77" s="180">
        <v>756</v>
      </c>
      <c r="H77" s="220">
        <v>532</v>
      </c>
      <c r="I77" s="179">
        <v>266</v>
      </c>
      <c r="J77" s="179">
        <v>592</v>
      </c>
      <c r="K77" s="183">
        <v>1301</v>
      </c>
    </row>
    <row r="78" spans="1:11" x14ac:dyDescent="0.25">
      <c r="A78" s="66" t="s">
        <v>123</v>
      </c>
      <c r="B78" s="19"/>
      <c r="C78" s="181">
        <v>1430</v>
      </c>
      <c r="D78" s="180">
        <v>1384</v>
      </c>
      <c r="E78" s="180">
        <v>902</v>
      </c>
      <c r="F78" s="184">
        <v>189</v>
      </c>
      <c r="G78" s="180">
        <v>673</v>
      </c>
      <c r="H78" s="220">
        <v>728</v>
      </c>
      <c r="I78" s="179">
        <v>302</v>
      </c>
      <c r="J78" s="179">
        <v>324</v>
      </c>
      <c r="K78" s="183">
        <v>1444</v>
      </c>
    </row>
    <row r="79" spans="1:11" x14ac:dyDescent="0.25">
      <c r="A79" s="66" t="s">
        <v>124</v>
      </c>
      <c r="B79" s="19"/>
      <c r="C79" s="181">
        <v>1321</v>
      </c>
      <c r="D79" s="180">
        <v>1240</v>
      </c>
      <c r="E79" s="180">
        <v>1095</v>
      </c>
      <c r="F79" s="184">
        <v>259</v>
      </c>
      <c r="G79" s="180">
        <v>496</v>
      </c>
      <c r="H79" s="221">
        <v>691</v>
      </c>
      <c r="I79" s="179">
        <v>297</v>
      </c>
      <c r="J79" s="179">
        <v>216</v>
      </c>
      <c r="K79" s="183">
        <v>970</v>
      </c>
    </row>
    <row r="80" spans="1:11" x14ac:dyDescent="0.25">
      <c r="A80" s="66" t="s">
        <v>125</v>
      </c>
      <c r="B80" s="19"/>
      <c r="C80" s="181">
        <v>1415</v>
      </c>
      <c r="D80" s="180">
        <v>1315</v>
      </c>
      <c r="E80" s="180">
        <v>772</v>
      </c>
      <c r="F80" s="184">
        <v>202</v>
      </c>
      <c r="G80" s="180">
        <v>630</v>
      </c>
      <c r="H80" s="220">
        <v>607</v>
      </c>
      <c r="I80" s="179">
        <v>256</v>
      </c>
      <c r="J80" s="179">
        <v>166</v>
      </c>
      <c r="K80" s="183">
        <v>1473</v>
      </c>
    </row>
    <row r="81" spans="1:11" x14ac:dyDescent="0.25">
      <c r="A81" s="66" t="s">
        <v>126</v>
      </c>
      <c r="B81" s="19"/>
      <c r="C81" s="181">
        <v>1733</v>
      </c>
      <c r="D81" s="180">
        <v>1623</v>
      </c>
      <c r="E81" s="180">
        <v>742</v>
      </c>
      <c r="F81" s="184">
        <v>225</v>
      </c>
      <c r="G81" s="181">
        <v>682</v>
      </c>
      <c r="H81" s="220">
        <v>995</v>
      </c>
      <c r="I81" s="179">
        <v>339</v>
      </c>
      <c r="J81" s="179">
        <v>425</v>
      </c>
      <c r="K81" s="183">
        <v>947</v>
      </c>
    </row>
    <row r="82" spans="1:11" x14ac:dyDescent="0.25">
      <c r="A82" s="66" t="s">
        <v>127</v>
      </c>
      <c r="B82" s="19"/>
      <c r="C82" s="181">
        <v>1367</v>
      </c>
      <c r="D82" s="180">
        <v>1268</v>
      </c>
      <c r="E82" s="180">
        <v>634</v>
      </c>
      <c r="F82" s="184">
        <v>273</v>
      </c>
      <c r="G82" s="180">
        <v>503</v>
      </c>
      <c r="H82" s="220">
        <v>738</v>
      </c>
      <c r="I82" s="179">
        <v>367</v>
      </c>
      <c r="J82" s="179">
        <v>434</v>
      </c>
      <c r="K82" s="183">
        <v>909</v>
      </c>
    </row>
    <row r="83" spans="1:11" x14ac:dyDescent="0.25">
      <c r="A83" s="66" t="s">
        <v>128</v>
      </c>
      <c r="B83" s="19"/>
      <c r="C83" s="181">
        <v>5761</v>
      </c>
      <c r="D83" s="181">
        <v>6384</v>
      </c>
      <c r="E83" s="180">
        <v>10117</v>
      </c>
      <c r="F83" s="185">
        <v>5297</v>
      </c>
      <c r="G83" s="180">
        <v>613</v>
      </c>
      <c r="H83" s="220">
        <v>734</v>
      </c>
      <c r="I83" s="179">
        <v>259</v>
      </c>
      <c r="J83" s="179">
        <v>337</v>
      </c>
      <c r="K83" s="183">
        <v>860</v>
      </c>
    </row>
    <row r="84" spans="1:11" x14ac:dyDescent="0.25">
      <c r="A84" s="66" t="s">
        <v>129</v>
      </c>
      <c r="B84" s="19" t="s">
        <v>32</v>
      </c>
      <c r="C84" s="181">
        <v>1149</v>
      </c>
      <c r="D84" s="180">
        <v>1204</v>
      </c>
      <c r="E84" s="180">
        <v>600</v>
      </c>
      <c r="F84" s="184">
        <v>251</v>
      </c>
      <c r="G84" s="180">
        <v>602</v>
      </c>
      <c r="H84" s="220">
        <v>547</v>
      </c>
      <c r="I84" s="179">
        <v>272</v>
      </c>
      <c r="J84" s="179">
        <v>340</v>
      </c>
      <c r="K84" s="183">
        <v>796</v>
      </c>
    </row>
    <row r="85" spans="1:11" x14ac:dyDescent="0.25">
      <c r="A85" s="66" t="s">
        <v>446</v>
      </c>
      <c r="B85" s="176"/>
      <c r="C85" s="179">
        <v>1290</v>
      </c>
      <c r="D85" s="179">
        <v>810</v>
      </c>
      <c r="E85" s="179">
        <v>480</v>
      </c>
      <c r="F85" s="186">
        <v>85</v>
      </c>
      <c r="G85" s="219">
        <v>395</v>
      </c>
      <c r="H85" s="182">
        <v>288</v>
      </c>
      <c r="I85" s="179">
        <v>90</v>
      </c>
      <c r="J85" s="179">
        <v>13</v>
      </c>
      <c r="K85" s="187">
        <v>77</v>
      </c>
    </row>
    <row r="86" spans="1:11" ht="15.75" thickBot="1" x14ac:dyDescent="0.3">
      <c r="A86" s="116" t="s">
        <v>3</v>
      </c>
      <c r="B86" s="117"/>
      <c r="C86" t="s">
        <v>474</v>
      </c>
      <c r="D86" s="4" t="s">
        <v>475</v>
      </c>
      <c r="E86" s="4" t="s">
        <v>476</v>
      </c>
      <c r="F86" t="s">
        <v>477</v>
      </c>
      <c r="G86" s="4" t="s">
        <v>478</v>
      </c>
      <c r="H86" s="129" t="s">
        <v>479</v>
      </c>
      <c r="I86" s="4" t="s">
        <v>480</v>
      </c>
      <c r="J86" s="4" t="s">
        <v>481</v>
      </c>
      <c r="K86" s="118" t="s">
        <v>482</v>
      </c>
    </row>
    <row r="87" spans="1:11" ht="15.75" thickTop="1" x14ac:dyDescent="0.25">
      <c r="A87" s="13"/>
      <c r="B87" s="13"/>
      <c r="C87" s="14"/>
      <c r="D87" s="14"/>
      <c r="E87" s="14"/>
      <c r="F87" s="14"/>
      <c r="G87" s="14"/>
      <c r="H87" s="14"/>
      <c r="I87" s="14"/>
    </row>
    <row r="88" spans="1:11" x14ac:dyDescent="0.25">
      <c r="A88" s="13"/>
      <c r="B88" s="13"/>
      <c r="C88" s="14"/>
      <c r="D88" s="14"/>
      <c r="E88" s="14"/>
      <c r="F88" s="14"/>
      <c r="G88" s="14"/>
      <c r="H88" s="14"/>
      <c r="I88" s="14"/>
    </row>
    <row r="89" spans="1:11" x14ac:dyDescent="0.25">
      <c r="A89" s="13"/>
      <c r="B89" s="13"/>
      <c r="C89" s="14"/>
      <c r="D89" s="14"/>
      <c r="E89" s="14"/>
      <c r="F89" s="14"/>
      <c r="G89" s="14"/>
      <c r="H89" s="14"/>
      <c r="I89" s="14"/>
    </row>
    <row r="90" spans="1:11" x14ac:dyDescent="0.25">
      <c r="A90" s="13"/>
      <c r="B90" s="13"/>
      <c r="C90" s="14"/>
      <c r="D90" s="14"/>
      <c r="E90" s="14"/>
      <c r="F90" s="14"/>
      <c r="G90" s="14"/>
      <c r="H90" s="14"/>
      <c r="I90" s="14"/>
    </row>
    <row r="91" spans="1:11" x14ac:dyDescent="0.25">
      <c r="A91" s="13"/>
      <c r="B91" s="13"/>
      <c r="C91" s="14"/>
      <c r="D91" s="14"/>
      <c r="E91" s="14"/>
      <c r="F91" s="14"/>
      <c r="G91" s="14"/>
      <c r="H91" s="14"/>
      <c r="I91" s="14"/>
    </row>
    <row r="92" spans="1:11" x14ac:dyDescent="0.25">
      <c r="A92" s="13"/>
      <c r="B92" s="13"/>
      <c r="C92" s="14"/>
      <c r="D92" s="14"/>
      <c r="E92" s="14"/>
      <c r="F92" s="14"/>
      <c r="G92" s="14"/>
      <c r="H92" s="14"/>
      <c r="I92" s="14"/>
    </row>
    <row r="93" spans="1:11" x14ac:dyDescent="0.25">
      <c r="A93" s="13"/>
      <c r="B93" s="13"/>
      <c r="C93" s="14"/>
      <c r="D93" s="14"/>
      <c r="E93" s="14"/>
      <c r="F93" s="14"/>
      <c r="G93" s="14"/>
      <c r="H93" s="14"/>
      <c r="I93" s="14"/>
    </row>
    <row r="94" spans="1:11" x14ac:dyDescent="0.25">
      <c r="A94" s="13"/>
      <c r="B94" s="13"/>
      <c r="C94" s="14"/>
      <c r="D94" s="14"/>
      <c r="E94" s="14"/>
      <c r="F94" s="14"/>
      <c r="G94" s="14"/>
      <c r="H94" s="14"/>
      <c r="I94" s="14"/>
    </row>
    <row r="95" spans="1:11" x14ac:dyDescent="0.25">
      <c r="A95" s="13"/>
      <c r="B95" s="13"/>
      <c r="C95" s="14"/>
      <c r="D95" s="14"/>
      <c r="E95" s="14"/>
      <c r="F95" s="14"/>
      <c r="G95" s="14"/>
      <c r="H95" s="14"/>
      <c r="I95" s="14"/>
    </row>
    <row r="96" spans="1:11" ht="26.25" x14ac:dyDescent="0.4">
      <c r="A96" s="33" t="s">
        <v>6</v>
      </c>
      <c r="B96" s="13"/>
      <c r="C96" s="14"/>
      <c r="D96" s="14"/>
      <c r="E96" s="14"/>
      <c r="F96" s="14"/>
      <c r="G96" s="14"/>
      <c r="H96" s="14"/>
      <c r="I96" s="14"/>
    </row>
    <row r="97" spans="1:9" ht="21" x14ac:dyDescent="0.35">
      <c r="A97" s="34" t="s">
        <v>45</v>
      </c>
      <c r="B97" s="13"/>
      <c r="C97" s="14"/>
      <c r="D97" s="14"/>
      <c r="E97" s="14"/>
      <c r="F97" s="14"/>
      <c r="G97" s="14"/>
      <c r="H97" s="14"/>
      <c r="I97" s="14"/>
    </row>
    <row r="98" spans="1:9" ht="19.5" x14ac:dyDescent="0.3">
      <c r="A98" s="32"/>
      <c r="B98" s="13"/>
      <c r="C98" s="14"/>
      <c r="D98" s="14"/>
      <c r="E98" s="14"/>
      <c r="F98" s="14"/>
      <c r="G98" s="14"/>
      <c r="H98" s="14"/>
      <c r="I98" s="14"/>
    </row>
    <row r="99" spans="1:9" x14ac:dyDescent="0.25">
      <c r="A99" s="247"/>
      <c r="B99" s="13"/>
      <c r="C99" s="14"/>
      <c r="D99" s="14"/>
      <c r="E99" s="14"/>
      <c r="F99" s="14"/>
      <c r="G99" s="14"/>
      <c r="H99" s="14"/>
      <c r="I99" s="14"/>
    </row>
    <row r="100" spans="1:9" x14ac:dyDescent="0.25">
      <c r="A100" s="247"/>
      <c r="B100" s="13"/>
      <c r="C100" s="14"/>
      <c r="D100" s="14"/>
      <c r="E100" s="14"/>
      <c r="F100" s="14"/>
      <c r="G100" s="14"/>
      <c r="H100" s="14"/>
      <c r="I100" s="14"/>
    </row>
    <row r="101" spans="1:9" x14ac:dyDescent="0.25">
      <c r="A101" s="13"/>
      <c r="B101" s="13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 x14ac:dyDescent="0.25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 x14ac:dyDescent="0.25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 x14ac:dyDescent="0.25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 x14ac:dyDescent="0.25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9" x14ac:dyDescent="0.25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9" x14ac:dyDescent="0.25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9" x14ac:dyDescent="0.25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9" x14ac:dyDescent="0.25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9" x14ac:dyDescent="0.25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 x14ac:dyDescent="0.25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 x14ac:dyDescent="0.25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 x14ac:dyDescent="0.25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 x14ac:dyDescent="0.25">
      <c r="A116" s="13"/>
      <c r="B116" s="13"/>
      <c r="C116" s="14"/>
      <c r="D116" s="14"/>
      <c r="E116" s="14"/>
      <c r="F116" s="14"/>
      <c r="G116" s="14"/>
      <c r="H116" s="14"/>
      <c r="I116" s="14"/>
    </row>
    <row r="117" spans="1:9" x14ac:dyDescent="0.25">
      <c r="A117" s="13"/>
      <c r="B117" s="13"/>
      <c r="C117" s="14"/>
      <c r="D117" s="14"/>
      <c r="E117" s="14"/>
      <c r="F117" s="14"/>
      <c r="G117" s="14"/>
      <c r="H117" s="14"/>
      <c r="I117" s="14"/>
    </row>
    <row r="118" spans="1:9" x14ac:dyDescent="0.25">
      <c r="A118" s="13"/>
      <c r="B118" s="13"/>
      <c r="C118" s="14"/>
      <c r="D118" s="14"/>
      <c r="E118" s="14"/>
      <c r="F118" s="14"/>
      <c r="G118" s="14"/>
      <c r="H118" s="14"/>
      <c r="I118" s="14"/>
    </row>
    <row r="119" spans="1:9" x14ac:dyDescent="0.25">
      <c r="A119" s="13"/>
      <c r="B119" s="13"/>
      <c r="C119" s="14"/>
      <c r="D119" s="14"/>
      <c r="E119" s="14"/>
      <c r="F119" s="14"/>
      <c r="G119" s="14"/>
      <c r="H119" s="14"/>
      <c r="I119" s="14"/>
    </row>
    <row r="120" spans="1:9" x14ac:dyDescent="0.25">
      <c r="A120" s="13"/>
      <c r="B120" s="13"/>
      <c r="C120" s="14"/>
      <c r="D120" s="14"/>
      <c r="E120" s="14"/>
      <c r="F120" s="14"/>
      <c r="G120" s="14"/>
      <c r="H120" s="14"/>
      <c r="I120" s="14"/>
    </row>
    <row r="121" spans="1:9" x14ac:dyDescent="0.25">
      <c r="A121" s="13"/>
      <c r="B121" s="13"/>
      <c r="C121" s="14"/>
      <c r="D121" s="14"/>
      <c r="E121" s="14"/>
      <c r="F121" s="14"/>
      <c r="G121" s="14"/>
      <c r="H121" s="14"/>
      <c r="I121" s="14"/>
    </row>
    <row r="122" spans="1:9" x14ac:dyDescent="0.25">
      <c r="A122" s="13"/>
      <c r="B122" s="13"/>
      <c r="C122" s="14"/>
      <c r="D122" s="14"/>
      <c r="E122" s="14"/>
      <c r="F122" s="14"/>
      <c r="G122" s="14"/>
      <c r="H122" s="14"/>
      <c r="I122" s="14"/>
    </row>
    <row r="123" spans="1:9" x14ac:dyDescent="0.25">
      <c r="A123" s="13"/>
      <c r="B123" s="13"/>
      <c r="C123" s="14"/>
      <c r="D123" s="14"/>
      <c r="E123" s="14"/>
      <c r="F123" s="14"/>
      <c r="G123" s="14"/>
      <c r="H123" s="14"/>
      <c r="I123" s="14"/>
    </row>
    <row r="124" spans="1:9" x14ac:dyDescent="0.25">
      <c r="A124" s="10"/>
      <c r="B124" s="10"/>
      <c r="C124" s="9"/>
      <c r="D124" s="9"/>
      <c r="E124" s="9"/>
      <c r="F124" s="9"/>
      <c r="G124" s="9"/>
      <c r="H124" s="9"/>
      <c r="I124" s="9"/>
    </row>
    <row r="125" spans="1:9" x14ac:dyDescent="0.25">
      <c r="A125" s="13"/>
      <c r="B125" s="13"/>
      <c r="C125" s="14"/>
      <c r="D125" s="14"/>
      <c r="E125" s="14"/>
      <c r="F125" s="14"/>
      <c r="G125" s="14"/>
      <c r="H125" s="14"/>
      <c r="I125" s="14"/>
    </row>
    <row r="126" spans="1:9" x14ac:dyDescent="0.25">
      <c r="A126" s="13"/>
      <c r="B126" s="13"/>
      <c r="C126" s="14"/>
      <c r="D126" s="14"/>
      <c r="E126" s="14"/>
      <c r="F126" s="14"/>
      <c r="G126" s="14"/>
      <c r="H126" s="14"/>
      <c r="I126" s="14"/>
    </row>
    <row r="127" spans="1:9" x14ac:dyDescent="0.25">
      <c r="A127" s="13"/>
      <c r="B127" s="13"/>
      <c r="C127" s="14"/>
      <c r="D127" s="14"/>
      <c r="E127" s="14"/>
      <c r="F127" s="14"/>
      <c r="G127" s="14"/>
      <c r="H127" s="14"/>
      <c r="I127" s="14"/>
    </row>
    <row r="128" spans="1:9" x14ac:dyDescent="0.25">
      <c r="A128" s="13"/>
      <c r="B128" s="13"/>
      <c r="C128" s="14"/>
      <c r="D128" s="14"/>
      <c r="E128" s="14"/>
      <c r="F128" s="14"/>
      <c r="G128" s="14"/>
      <c r="H128" s="14"/>
      <c r="I128" s="14"/>
    </row>
    <row r="129" spans="1:9" x14ac:dyDescent="0.25">
      <c r="A129" s="13"/>
      <c r="B129" s="13"/>
      <c r="C129" s="14"/>
      <c r="D129" s="14"/>
      <c r="E129" s="14"/>
      <c r="F129" s="14"/>
      <c r="G129" s="14"/>
      <c r="H129" s="14"/>
      <c r="I129" s="14"/>
    </row>
    <row r="130" spans="1:9" x14ac:dyDescent="0.25">
      <c r="A130" s="13"/>
      <c r="B130" s="13"/>
      <c r="C130" s="14"/>
      <c r="D130" s="14"/>
      <c r="E130" s="14"/>
      <c r="F130" s="14"/>
      <c r="G130" s="14"/>
      <c r="H130" s="14"/>
      <c r="I130" s="14"/>
    </row>
    <row r="131" spans="1:9" x14ac:dyDescent="0.25">
      <c r="A131" s="13"/>
      <c r="B131" s="13"/>
      <c r="C131" s="14"/>
      <c r="D131" s="14"/>
      <c r="E131" s="14"/>
      <c r="F131" s="14"/>
      <c r="G131" s="14"/>
      <c r="H131" s="14"/>
      <c r="I131" s="14"/>
    </row>
    <row r="132" spans="1:9" x14ac:dyDescent="0.25">
      <c r="A132" s="13"/>
      <c r="B132" s="13"/>
      <c r="C132" s="14"/>
      <c r="D132" s="14"/>
      <c r="E132" s="14"/>
      <c r="F132" s="14"/>
      <c r="G132" s="14"/>
      <c r="H132" s="14"/>
      <c r="I132" s="14"/>
    </row>
    <row r="133" spans="1:9" x14ac:dyDescent="0.25">
      <c r="A133" s="13"/>
      <c r="B133" s="13"/>
      <c r="C133" s="14"/>
      <c r="D133" s="14"/>
      <c r="E133" s="14"/>
      <c r="F133" s="14"/>
      <c r="G133" s="14"/>
      <c r="H133" s="14"/>
      <c r="I133" s="14"/>
    </row>
    <row r="134" spans="1:9" x14ac:dyDescent="0.25">
      <c r="A134" s="13"/>
      <c r="B134" s="13"/>
      <c r="C134" s="14"/>
      <c r="D134" s="14"/>
      <c r="E134" s="14"/>
      <c r="F134" s="14"/>
      <c r="G134" s="14"/>
      <c r="H134" s="14"/>
      <c r="I134" s="14"/>
    </row>
    <row r="135" spans="1:9" x14ac:dyDescent="0.25">
      <c r="A135" s="13"/>
      <c r="B135" s="13"/>
      <c r="C135" s="14"/>
      <c r="D135" s="14"/>
      <c r="E135" s="14"/>
      <c r="F135" s="14"/>
      <c r="G135" s="14"/>
      <c r="H135" s="14"/>
      <c r="I135" s="14"/>
    </row>
    <row r="136" spans="1:9" x14ac:dyDescent="0.25">
      <c r="A136" s="13"/>
      <c r="B136" s="13"/>
      <c r="C136" s="14"/>
      <c r="D136" s="14"/>
      <c r="E136" s="14"/>
      <c r="F136" s="14"/>
      <c r="G136" s="14"/>
      <c r="H136" s="14"/>
      <c r="I136" s="14"/>
    </row>
    <row r="137" spans="1:9" x14ac:dyDescent="0.25">
      <c r="A137" s="13"/>
      <c r="B137" s="13"/>
      <c r="C137" s="14"/>
      <c r="D137" s="14"/>
      <c r="E137" s="14"/>
      <c r="F137" s="14"/>
      <c r="G137" s="14"/>
      <c r="H137" s="14"/>
      <c r="I137" s="14"/>
    </row>
    <row r="138" spans="1:9" x14ac:dyDescent="0.25">
      <c r="A138" s="13"/>
      <c r="B138" s="13"/>
      <c r="C138" s="14"/>
      <c r="D138" s="14"/>
      <c r="E138" s="14"/>
      <c r="F138" s="14"/>
      <c r="G138" s="14"/>
      <c r="H138" s="14"/>
      <c r="I138" s="14"/>
    </row>
    <row r="139" spans="1:9" x14ac:dyDescent="0.25">
      <c r="A139" s="13"/>
      <c r="B139" s="13"/>
      <c r="C139" s="14"/>
      <c r="D139" s="14"/>
      <c r="E139" s="14"/>
      <c r="F139" s="14"/>
      <c r="G139" s="14"/>
      <c r="H139" s="14"/>
      <c r="I139" s="14"/>
    </row>
    <row r="140" spans="1:9" x14ac:dyDescent="0.25">
      <c r="A140" s="13"/>
      <c r="B140" s="13"/>
      <c r="C140" s="14"/>
      <c r="D140" s="14"/>
      <c r="E140" s="14"/>
      <c r="F140" s="14"/>
      <c r="G140" s="14"/>
      <c r="H140" s="14"/>
      <c r="I140" s="14"/>
    </row>
    <row r="141" spans="1:9" x14ac:dyDescent="0.25">
      <c r="A141" s="13"/>
      <c r="B141" s="13"/>
      <c r="C141" s="14"/>
      <c r="D141" s="14"/>
      <c r="E141" s="14"/>
      <c r="F141" s="14"/>
      <c r="G141" s="14"/>
      <c r="H141" s="14"/>
      <c r="I141" s="14"/>
    </row>
    <row r="142" spans="1:9" x14ac:dyDescent="0.25">
      <c r="A142" s="13"/>
      <c r="B142" s="13"/>
      <c r="C142" s="14"/>
      <c r="D142" s="14"/>
      <c r="E142" s="14"/>
      <c r="F142" s="14"/>
      <c r="G142" s="14"/>
      <c r="H142" s="14"/>
      <c r="I142" s="14"/>
    </row>
    <row r="143" spans="1:9" x14ac:dyDescent="0.25">
      <c r="A143" s="13"/>
      <c r="B143" s="13"/>
      <c r="C143" s="14"/>
      <c r="D143" s="14"/>
      <c r="E143" s="14"/>
      <c r="F143" s="14"/>
      <c r="G143" s="14"/>
      <c r="H143" s="14"/>
      <c r="I143" s="14"/>
    </row>
    <row r="144" spans="1:9" x14ac:dyDescent="0.25">
      <c r="A144" s="13"/>
      <c r="B144" s="13"/>
      <c r="C144" s="14"/>
      <c r="D144" s="14"/>
      <c r="E144" s="14"/>
      <c r="F144" s="14"/>
      <c r="G144" s="14"/>
      <c r="H144" s="14"/>
      <c r="I144" s="14"/>
    </row>
    <row r="145" spans="1:9" x14ac:dyDescent="0.25">
      <c r="A145" s="13"/>
      <c r="B145" s="13"/>
      <c r="C145" s="14"/>
      <c r="D145" s="14"/>
      <c r="E145" s="14"/>
      <c r="F145" s="14"/>
      <c r="G145" s="14"/>
      <c r="H145" s="14"/>
      <c r="I145" s="14"/>
    </row>
    <row r="146" spans="1:9" x14ac:dyDescent="0.25">
      <c r="A146" s="13"/>
      <c r="B146" s="13"/>
      <c r="C146" s="14"/>
      <c r="D146" s="14"/>
      <c r="E146" s="14"/>
      <c r="F146" s="14"/>
      <c r="G146" s="14"/>
      <c r="H146" s="14"/>
      <c r="I146" s="14"/>
    </row>
    <row r="147" spans="1:9" x14ac:dyDescent="0.25">
      <c r="A147" s="13"/>
      <c r="B147" s="13"/>
      <c r="C147" s="14"/>
      <c r="D147" s="14"/>
      <c r="E147" s="14"/>
      <c r="F147" s="14"/>
      <c r="G147" s="14"/>
      <c r="H147" s="14"/>
      <c r="I147" s="14"/>
    </row>
    <row r="148" spans="1:9" x14ac:dyDescent="0.25">
      <c r="A148" s="13"/>
      <c r="B148" s="13"/>
      <c r="C148" s="14"/>
      <c r="D148" s="14"/>
      <c r="E148" s="14"/>
      <c r="F148" s="14"/>
      <c r="G148" s="14"/>
      <c r="H148" s="14"/>
      <c r="I148" s="14"/>
    </row>
    <row r="149" spans="1:9" x14ac:dyDescent="0.25">
      <c r="A149" s="13"/>
      <c r="B149" s="13"/>
      <c r="C149" s="14"/>
      <c r="D149" s="14"/>
      <c r="E149" s="14"/>
      <c r="F149" s="14"/>
      <c r="G149" s="14"/>
      <c r="H149" s="14"/>
      <c r="I149" s="14"/>
    </row>
    <row r="150" spans="1:9" x14ac:dyDescent="0.25">
      <c r="A150" s="13"/>
      <c r="B150" s="13"/>
      <c r="C150" s="14"/>
      <c r="D150" s="14"/>
      <c r="E150" s="14"/>
      <c r="F150" s="14"/>
      <c r="G150" s="14"/>
      <c r="H150" s="14"/>
      <c r="I150" s="14"/>
    </row>
    <row r="151" spans="1:9" x14ac:dyDescent="0.25">
      <c r="A151" s="13"/>
      <c r="B151" s="13"/>
      <c r="C151" s="14"/>
      <c r="D151" s="14"/>
      <c r="E151" s="14"/>
      <c r="F151" s="14"/>
      <c r="G151" s="14"/>
      <c r="H151" s="14"/>
      <c r="I151" s="14"/>
    </row>
    <row r="152" spans="1:9" x14ac:dyDescent="0.25">
      <c r="A152" s="13"/>
      <c r="B152" s="13"/>
      <c r="C152" s="14"/>
      <c r="D152" s="14"/>
      <c r="E152" s="14"/>
      <c r="F152" s="14"/>
      <c r="G152" s="14"/>
      <c r="H152" s="14"/>
      <c r="I152" s="14"/>
    </row>
    <row r="153" spans="1:9" x14ac:dyDescent="0.25">
      <c r="A153" s="13"/>
      <c r="B153" s="13"/>
      <c r="C153" s="14"/>
      <c r="D153" s="14"/>
      <c r="E153" s="14"/>
      <c r="F153" s="14"/>
      <c r="G153" s="14"/>
      <c r="H153" s="14"/>
      <c r="I153" s="14"/>
    </row>
    <row r="154" spans="1:9" x14ac:dyDescent="0.25">
      <c r="A154" s="13"/>
      <c r="B154" s="13"/>
      <c r="C154" s="14"/>
      <c r="D154" s="14"/>
      <c r="E154" s="14"/>
      <c r="F154" s="14"/>
      <c r="G154" s="14"/>
      <c r="H154" s="14"/>
      <c r="I154" s="14"/>
    </row>
    <row r="155" spans="1:9" x14ac:dyDescent="0.25">
      <c r="A155" s="13"/>
      <c r="B155" s="13"/>
      <c r="C155" s="14"/>
      <c r="D155" s="14"/>
      <c r="E155" s="14"/>
      <c r="F155" s="14"/>
      <c r="G155" s="14"/>
      <c r="H155" s="14"/>
      <c r="I155" s="14"/>
    </row>
    <row r="156" spans="1:9" x14ac:dyDescent="0.25">
      <c r="A156" s="13"/>
      <c r="B156" s="13"/>
      <c r="C156" s="14"/>
      <c r="D156" s="14"/>
      <c r="E156" s="14"/>
      <c r="F156" s="14"/>
      <c r="G156" s="14"/>
      <c r="H156" s="14"/>
      <c r="I156" s="14"/>
    </row>
    <row r="157" spans="1:9" x14ac:dyDescent="0.25">
      <c r="A157" s="13"/>
      <c r="B157" s="13"/>
      <c r="C157" s="14"/>
      <c r="D157" s="14"/>
      <c r="E157" s="14"/>
      <c r="F157" s="14"/>
      <c r="G157" s="14"/>
      <c r="H157" s="14"/>
      <c r="I157" s="14"/>
    </row>
    <row r="158" spans="1:9" x14ac:dyDescent="0.25">
      <c r="A158" s="13"/>
      <c r="B158" s="13"/>
      <c r="C158" s="14"/>
      <c r="D158" s="14"/>
      <c r="E158" s="14"/>
      <c r="F158" s="14"/>
      <c r="G158" s="14"/>
      <c r="H158" s="14"/>
      <c r="I158" s="14"/>
    </row>
    <row r="159" spans="1:9" x14ac:dyDescent="0.25">
      <c r="A159" s="13"/>
      <c r="B159" s="13"/>
      <c r="C159" s="14"/>
      <c r="D159" s="14"/>
      <c r="E159" s="14"/>
      <c r="F159" s="14"/>
      <c r="G159" s="14"/>
      <c r="H159" s="14"/>
      <c r="I159" s="14"/>
    </row>
    <row r="160" spans="1:9" x14ac:dyDescent="0.25">
      <c r="A160" s="13"/>
      <c r="B160" s="13"/>
      <c r="C160" s="14"/>
      <c r="D160" s="14"/>
      <c r="E160" s="14"/>
      <c r="F160" s="14"/>
      <c r="G160" s="14"/>
      <c r="H160" s="14"/>
      <c r="I160" s="14"/>
    </row>
    <row r="161" spans="1:9" x14ac:dyDescent="0.25">
      <c r="A161" s="13"/>
      <c r="B161" s="13"/>
      <c r="C161" s="14"/>
      <c r="D161" s="14"/>
      <c r="E161" s="14"/>
      <c r="F161" s="14"/>
      <c r="G161" s="14"/>
      <c r="H161" s="14"/>
      <c r="I161" s="14"/>
    </row>
    <row r="162" spans="1:9" x14ac:dyDescent="0.25">
      <c r="A162" s="13"/>
      <c r="B162" s="13"/>
      <c r="C162" s="14"/>
      <c r="D162" s="14"/>
      <c r="E162" s="14"/>
      <c r="F162" s="14"/>
      <c r="G162" s="14"/>
      <c r="H162" s="14"/>
      <c r="I162" s="14"/>
    </row>
  </sheetData>
  <mergeCells count="4">
    <mergeCell ref="A99:A100"/>
    <mergeCell ref="C3:E3"/>
    <mergeCell ref="F3:H3"/>
    <mergeCell ref="I3:K3"/>
  </mergeCells>
  <conditionalFormatting sqref="H5:H85">
    <cfRule type="top10" dxfId="45" priority="2532" rank="5"/>
  </conditionalFormatting>
  <conditionalFormatting sqref="K5:K85">
    <cfRule type="top10" dxfId="44" priority="2533" rank="5"/>
  </conditionalFormatting>
  <conditionalFormatting sqref="G5:G85">
    <cfRule type="dataBar" priority="2534">
      <dataBar>
        <cfvo type="min"/>
        <cfvo type="max"/>
        <color theme="4" tint="0.59999389629810485"/>
      </dataBar>
    </cfRule>
    <cfRule type="dataBar" priority="2535">
      <dataBar>
        <cfvo type="min"/>
        <cfvo type="max"/>
        <color theme="4" tint="0.59999389629810485"/>
      </dataBar>
    </cfRule>
  </conditionalFormatting>
  <conditionalFormatting sqref="D5:D85">
    <cfRule type="dataBar" priority="2536">
      <dataBar>
        <cfvo type="min"/>
        <cfvo type="max"/>
        <color theme="3" tint="0.39997558519241921"/>
      </dataBar>
    </cfRule>
  </conditionalFormatting>
  <conditionalFormatting sqref="H5:H85">
    <cfRule type="top10" dxfId="43" priority="2537" rank="5"/>
  </conditionalFormatting>
  <conditionalFormatting sqref="K5:K85">
    <cfRule type="top10" dxfId="42" priority="2538" rank="5"/>
  </conditionalFormatting>
  <conditionalFormatting sqref="G5:G85">
    <cfRule type="dataBar" priority="2539">
      <dataBar>
        <cfvo type="min"/>
        <cfvo type="max"/>
        <color theme="4" tint="0.59999389629810485"/>
      </dataBar>
    </cfRule>
  </conditionalFormatting>
  <conditionalFormatting sqref="G5:G85 D5:D85">
    <cfRule type="dataBar" priority="2540">
      <dataBar>
        <cfvo type="min"/>
        <cfvo type="max"/>
        <color rgb="FF638EC6"/>
      </dataBar>
    </cfRule>
  </conditionalFormatting>
  <hyperlinks>
    <hyperlink ref="K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32" orientation="landscape" r:id="rId1"/>
  <rowBreaks count="1" manualBreakCount="1">
    <brk id="45" max="36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98"/>
  <sheetViews>
    <sheetView showGridLines="0" showRowColHeaders="0" zoomScale="90" zoomScaleNormal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O14" sqref="O14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7" width="13.5703125" style="4" customWidth="1"/>
    <col min="8" max="11" width="13.5703125" customWidth="1"/>
  </cols>
  <sheetData>
    <row r="1" spans="1:12" ht="29.25" thickBot="1" x14ac:dyDescent="0.5">
      <c r="A1" s="1" t="s">
        <v>7</v>
      </c>
      <c r="B1" s="1"/>
      <c r="F1" s="28"/>
      <c r="G1" s="28"/>
      <c r="H1" s="28"/>
      <c r="I1" s="7" t="s">
        <v>30</v>
      </c>
      <c r="J1" s="16"/>
      <c r="K1" s="17"/>
    </row>
    <row r="2" spans="1:12" ht="6.95" customHeight="1" thickTop="1" thickBot="1" x14ac:dyDescent="0.3">
      <c r="H2" s="4"/>
      <c r="I2" s="4"/>
      <c r="J2" s="4"/>
      <c r="K2" s="4"/>
    </row>
    <row r="3" spans="1:12" ht="15.75" thickTop="1" x14ac:dyDescent="0.25">
      <c r="A3" s="31" t="s">
        <v>32</v>
      </c>
      <c r="B3" s="29"/>
      <c r="C3" s="239" t="s">
        <v>42</v>
      </c>
      <c r="D3" s="240"/>
      <c r="E3" s="248"/>
      <c r="F3" s="241" t="s">
        <v>43</v>
      </c>
      <c r="G3" s="242"/>
      <c r="H3" s="243"/>
      <c r="I3" s="244" t="s">
        <v>44</v>
      </c>
      <c r="J3" s="245"/>
      <c r="K3" s="246"/>
      <c r="L3" s="11"/>
    </row>
    <row r="4" spans="1:12" ht="30" x14ac:dyDescent="0.25">
      <c r="A4" s="18" t="s">
        <v>33</v>
      </c>
      <c r="B4" s="20" t="s">
        <v>36</v>
      </c>
      <c r="C4" s="35" t="s">
        <v>39</v>
      </c>
      <c r="D4" s="23" t="s">
        <v>41</v>
      </c>
      <c r="E4" s="36" t="s">
        <v>40</v>
      </c>
      <c r="F4" s="37" t="s">
        <v>2</v>
      </c>
      <c r="G4" s="24" t="s">
        <v>4</v>
      </c>
      <c r="H4" s="38" t="s">
        <v>34</v>
      </c>
      <c r="I4" s="39" t="s">
        <v>37</v>
      </c>
      <c r="J4" s="23" t="s">
        <v>38</v>
      </c>
      <c r="K4" s="36" t="s">
        <v>5</v>
      </c>
    </row>
    <row r="5" spans="1:12" s="13" customFormat="1" ht="12" x14ac:dyDescent="0.2">
      <c r="A5" s="46" t="s">
        <v>53</v>
      </c>
      <c r="B5" s="46"/>
      <c r="C5" s="105">
        <v>1392</v>
      </c>
      <c r="D5" s="223">
        <v>1233</v>
      </c>
      <c r="E5" s="223">
        <v>555</v>
      </c>
      <c r="F5" s="105">
        <v>378</v>
      </c>
      <c r="G5" s="223">
        <v>579</v>
      </c>
      <c r="H5" s="95">
        <v>431</v>
      </c>
      <c r="I5" s="137">
        <v>216</v>
      </c>
      <c r="J5" s="188">
        <v>282</v>
      </c>
      <c r="K5" s="106">
        <v>589</v>
      </c>
    </row>
    <row r="6" spans="1:12" s="13" customFormat="1" ht="12" x14ac:dyDescent="0.2">
      <c r="A6" s="46" t="s">
        <v>54</v>
      </c>
      <c r="B6" s="46"/>
      <c r="C6" s="105">
        <v>1421</v>
      </c>
      <c r="D6" s="223">
        <v>1350</v>
      </c>
      <c r="E6" s="223">
        <v>464</v>
      </c>
      <c r="F6" s="105">
        <v>423</v>
      </c>
      <c r="G6" s="223">
        <v>756</v>
      </c>
      <c r="H6" s="95">
        <v>262</v>
      </c>
      <c r="I6" s="137">
        <v>230</v>
      </c>
      <c r="J6" s="188">
        <v>182</v>
      </c>
      <c r="K6" s="106">
        <v>751</v>
      </c>
    </row>
    <row r="7" spans="1:12" s="13" customFormat="1" ht="12" x14ac:dyDescent="0.2">
      <c r="A7" s="143" t="s">
        <v>423</v>
      </c>
      <c r="B7" s="46"/>
      <c r="C7" s="105">
        <v>1248</v>
      </c>
      <c r="D7" s="223">
        <v>1358</v>
      </c>
      <c r="E7" s="223">
        <v>413</v>
      </c>
      <c r="F7" s="105">
        <v>423</v>
      </c>
      <c r="G7" s="223">
        <v>539</v>
      </c>
      <c r="H7" s="95">
        <v>277</v>
      </c>
      <c r="I7" s="137">
        <v>55</v>
      </c>
      <c r="J7" s="188">
        <v>41</v>
      </c>
      <c r="K7" s="106">
        <v>30</v>
      </c>
    </row>
    <row r="8" spans="1:12" s="13" customFormat="1" ht="12" x14ac:dyDescent="0.2">
      <c r="A8" s="151" t="s">
        <v>427</v>
      </c>
      <c r="B8" s="136"/>
      <c r="C8" s="137">
        <v>1203</v>
      </c>
      <c r="D8" s="224">
        <v>1304</v>
      </c>
      <c r="E8" s="224">
        <v>271</v>
      </c>
      <c r="F8" s="137">
        <v>403</v>
      </c>
      <c r="G8" s="224">
        <v>629</v>
      </c>
      <c r="H8" s="142">
        <v>443</v>
      </c>
      <c r="I8" s="137">
        <v>159</v>
      </c>
      <c r="J8" s="188">
        <v>650</v>
      </c>
      <c r="K8" s="138">
        <v>1512</v>
      </c>
    </row>
    <row r="9" spans="1:12" s="13" customFormat="1" ht="12" x14ac:dyDescent="0.2">
      <c r="A9" s="46" t="s">
        <v>55</v>
      </c>
      <c r="B9" s="136"/>
      <c r="C9" s="137">
        <v>1255</v>
      </c>
      <c r="D9" s="224">
        <v>1362</v>
      </c>
      <c r="E9" s="224">
        <v>525</v>
      </c>
      <c r="F9" s="137">
        <v>509</v>
      </c>
      <c r="G9" s="224">
        <v>565</v>
      </c>
      <c r="H9" s="142">
        <v>386</v>
      </c>
      <c r="I9" s="137">
        <v>230</v>
      </c>
      <c r="J9" s="188">
        <v>270</v>
      </c>
      <c r="K9" s="138">
        <v>840</v>
      </c>
    </row>
    <row r="10" spans="1:12" s="13" customFormat="1" ht="12" x14ac:dyDescent="0.2">
      <c r="A10" s="46" t="s">
        <v>56</v>
      </c>
      <c r="B10" s="46"/>
      <c r="C10" s="105">
        <v>1317</v>
      </c>
      <c r="D10" s="223">
        <v>1386</v>
      </c>
      <c r="E10" s="223">
        <v>517</v>
      </c>
      <c r="F10" s="105">
        <v>486</v>
      </c>
      <c r="G10" s="223">
        <v>491</v>
      </c>
      <c r="H10" s="95">
        <v>468</v>
      </c>
      <c r="I10" s="137">
        <v>216</v>
      </c>
      <c r="J10" s="188">
        <v>310</v>
      </c>
      <c r="K10" s="106">
        <v>834</v>
      </c>
    </row>
    <row r="11" spans="1:12" s="13" customFormat="1" ht="12" x14ac:dyDescent="0.2">
      <c r="A11" s="136" t="s">
        <v>428</v>
      </c>
      <c r="B11" s="136"/>
      <c r="C11" s="137">
        <v>1281</v>
      </c>
      <c r="D11" s="224">
        <v>1457</v>
      </c>
      <c r="E11" s="224">
        <v>153</v>
      </c>
      <c r="F11" s="137">
        <v>535</v>
      </c>
      <c r="G11" s="224">
        <v>626</v>
      </c>
      <c r="H11" s="142">
        <v>333</v>
      </c>
      <c r="I11" s="137">
        <v>91</v>
      </c>
      <c r="J11" s="188">
        <v>175</v>
      </c>
      <c r="K11" s="138">
        <v>346</v>
      </c>
    </row>
    <row r="12" spans="1:12" s="13" customFormat="1" ht="12" x14ac:dyDescent="0.2">
      <c r="A12" s="46" t="s">
        <v>57</v>
      </c>
      <c r="B12" s="46"/>
      <c r="C12" s="105">
        <v>1237</v>
      </c>
      <c r="D12" s="223">
        <v>1121</v>
      </c>
      <c r="E12" s="223">
        <v>675</v>
      </c>
      <c r="F12" s="105">
        <v>539</v>
      </c>
      <c r="G12" s="223">
        <v>355</v>
      </c>
      <c r="H12" s="95">
        <v>114</v>
      </c>
      <c r="I12" s="137">
        <v>191</v>
      </c>
      <c r="J12" s="188">
        <v>169</v>
      </c>
      <c r="K12" s="106">
        <v>549</v>
      </c>
    </row>
    <row r="13" spans="1:12" s="13" customFormat="1" ht="12" x14ac:dyDescent="0.2">
      <c r="A13" s="46" t="s">
        <v>58</v>
      </c>
      <c r="B13" s="46"/>
      <c r="C13" s="105">
        <v>1373</v>
      </c>
      <c r="D13" s="223">
        <v>1320</v>
      </c>
      <c r="E13" s="223">
        <v>493</v>
      </c>
      <c r="F13" s="105">
        <v>565</v>
      </c>
      <c r="G13" s="223">
        <v>419</v>
      </c>
      <c r="H13" s="95">
        <v>431</v>
      </c>
      <c r="I13" s="137">
        <v>177</v>
      </c>
      <c r="J13" s="188">
        <v>191</v>
      </c>
      <c r="K13" s="106">
        <v>407</v>
      </c>
    </row>
    <row r="14" spans="1:12" s="13" customFormat="1" ht="12" x14ac:dyDescent="0.2">
      <c r="A14" s="46" t="s">
        <v>59</v>
      </c>
      <c r="B14" s="46"/>
      <c r="C14" s="105">
        <v>986</v>
      </c>
      <c r="D14" s="223">
        <v>943</v>
      </c>
      <c r="E14" s="223">
        <v>664</v>
      </c>
      <c r="F14" s="105">
        <v>471</v>
      </c>
      <c r="G14" s="223">
        <v>397</v>
      </c>
      <c r="H14" s="95">
        <v>197</v>
      </c>
      <c r="I14" s="137">
        <v>60</v>
      </c>
      <c r="J14" s="188">
        <v>361</v>
      </c>
      <c r="K14" s="106">
        <v>532</v>
      </c>
    </row>
    <row r="15" spans="1:12" ht="15.75" thickBot="1" x14ac:dyDescent="0.3">
      <c r="A15" s="46" t="s">
        <v>60</v>
      </c>
      <c r="B15" s="46" t="s">
        <v>17</v>
      </c>
      <c r="C15" s="105">
        <v>1357</v>
      </c>
      <c r="D15" s="223">
        <v>1205</v>
      </c>
      <c r="E15" s="223">
        <v>684</v>
      </c>
      <c r="F15" s="105">
        <v>472</v>
      </c>
      <c r="G15" s="223">
        <v>348</v>
      </c>
      <c r="H15" s="95">
        <v>505</v>
      </c>
      <c r="I15" s="137">
        <v>203</v>
      </c>
      <c r="J15" s="188">
        <v>169</v>
      </c>
      <c r="K15" s="106">
        <v>750</v>
      </c>
    </row>
    <row r="16" spans="1:12" ht="15.75" thickTop="1" x14ac:dyDescent="0.25">
      <c r="A16" s="227" t="s">
        <v>3</v>
      </c>
      <c r="B16" s="59"/>
      <c r="C16" s="225" t="s">
        <v>483</v>
      </c>
      <c r="D16" s="228" t="s">
        <v>484</v>
      </c>
      <c r="E16" s="228" t="s">
        <v>485</v>
      </c>
      <c r="F16" s="225" t="s">
        <v>486</v>
      </c>
      <c r="G16" s="228" t="s">
        <v>487</v>
      </c>
      <c r="H16" s="226" t="s">
        <v>488</v>
      </c>
      <c r="I16" s="225" t="s">
        <v>489</v>
      </c>
      <c r="J16" s="226" t="s">
        <v>490</v>
      </c>
      <c r="K16" s="106" t="s">
        <v>491</v>
      </c>
    </row>
    <row r="17" spans="1:11" ht="15" customHeight="1" x14ac:dyDescent="0.25">
      <c r="A17" s="15"/>
      <c r="B17" s="15"/>
      <c r="C17" s="14"/>
      <c r="F17" s="14"/>
      <c r="G17" s="14"/>
      <c r="H17" s="13"/>
      <c r="I17" s="13"/>
      <c r="J17" s="13"/>
      <c r="K17" s="13"/>
    </row>
    <row r="18" spans="1:11" ht="15" customHeight="1" x14ac:dyDescent="0.25">
      <c r="A18" s="13"/>
      <c r="B18" s="13"/>
      <c r="C18" s="14"/>
      <c r="D18" s="14"/>
      <c r="F18" s="14"/>
      <c r="G18" s="14"/>
      <c r="H18" s="13"/>
      <c r="I18" s="13"/>
      <c r="J18" s="13"/>
      <c r="K18" s="13"/>
    </row>
    <row r="19" spans="1:11" x14ac:dyDescent="0.25">
      <c r="A19" s="13"/>
      <c r="B19" s="13"/>
      <c r="C19" s="14"/>
      <c r="D19" s="14"/>
      <c r="F19" s="14"/>
      <c r="G19" s="14"/>
      <c r="H19" s="13"/>
      <c r="I19" s="13"/>
      <c r="J19" s="13"/>
      <c r="K19" s="13"/>
    </row>
    <row r="20" spans="1:11" x14ac:dyDescent="0.25">
      <c r="A20" s="13"/>
      <c r="B20" s="13"/>
      <c r="C20" s="14"/>
      <c r="D20" s="14"/>
      <c r="E20" s="14"/>
      <c r="F20" s="14"/>
      <c r="G20" s="14"/>
      <c r="H20" s="13"/>
      <c r="I20" s="13"/>
      <c r="J20" s="13"/>
      <c r="K20" s="13"/>
    </row>
    <row r="21" spans="1:11" x14ac:dyDescent="0.25">
      <c r="A21" s="13"/>
      <c r="B21" s="13"/>
      <c r="C21" s="14"/>
      <c r="D21" s="14"/>
      <c r="E21" s="14"/>
      <c r="F21" s="14"/>
      <c r="G21" s="14"/>
      <c r="H21" s="13"/>
      <c r="I21" s="13"/>
      <c r="J21" s="13"/>
      <c r="K21" s="13"/>
    </row>
    <row r="22" spans="1:11" x14ac:dyDescent="0.25">
      <c r="A22" s="247"/>
      <c r="B22" s="13"/>
      <c r="C22" s="14"/>
      <c r="D22" s="14"/>
      <c r="E22" s="14"/>
      <c r="F22" s="14"/>
    </row>
    <row r="23" spans="1:11" x14ac:dyDescent="0.25">
      <c r="A23" s="247"/>
      <c r="B23" s="13"/>
      <c r="C23" s="14"/>
      <c r="D23" s="14"/>
      <c r="E23" s="14"/>
      <c r="F23" s="14"/>
    </row>
    <row r="24" spans="1:11" x14ac:dyDescent="0.25">
      <c r="A24" s="13"/>
      <c r="B24" s="13"/>
      <c r="C24" s="14"/>
      <c r="D24" s="14"/>
      <c r="E24" s="14"/>
      <c r="F24" s="14"/>
    </row>
    <row r="25" spans="1:11" x14ac:dyDescent="0.25">
      <c r="A25" s="13"/>
      <c r="B25" s="13"/>
      <c r="C25" s="14"/>
      <c r="D25" s="14"/>
      <c r="E25" s="14"/>
      <c r="F25" s="14"/>
    </row>
    <row r="26" spans="1:11" x14ac:dyDescent="0.25">
      <c r="A26" s="13"/>
      <c r="B26" s="13"/>
      <c r="C26" s="14"/>
      <c r="D26" s="14"/>
      <c r="E26" s="14"/>
      <c r="F26" s="14"/>
    </row>
    <row r="27" spans="1:11" x14ac:dyDescent="0.25">
      <c r="A27" s="13"/>
      <c r="B27" s="13"/>
      <c r="C27" s="14"/>
      <c r="D27" s="14"/>
      <c r="E27" s="14"/>
      <c r="F27" s="14"/>
    </row>
    <row r="28" spans="1:11" x14ac:dyDescent="0.25">
      <c r="A28" s="13"/>
      <c r="B28" s="13"/>
      <c r="C28" s="14"/>
      <c r="D28" s="14"/>
      <c r="E28" s="14"/>
      <c r="F28" s="14"/>
    </row>
    <row r="29" spans="1:11" x14ac:dyDescent="0.25">
      <c r="A29" s="13"/>
      <c r="B29" s="13"/>
      <c r="C29" s="14"/>
      <c r="D29" s="14"/>
      <c r="E29" s="14"/>
      <c r="F29" s="14"/>
    </row>
    <row r="30" spans="1:11" x14ac:dyDescent="0.25">
      <c r="A30" s="13"/>
      <c r="B30" s="13"/>
      <c r="C30" s="14"/>
      <c r="D30" s="14"/>
      <c r="E30" s="14"/>
      <c r="F30" s="14"/>
    </row>
    <row r="31" spans="1:11" x14ac:dyDescent="0.25">
      <c r="A31" s="13"/>
      <c r="B31" s="13"/>
      <c r="C31" s="14"/>
      <c r="D31" s="14"/>
      <c r="E31" s="14"/>
      <c r="F31" s="14"/>
    </row>
    <row r="32" spans="1:11" x14ac:dyDescent="0.25">
      <c r="A32" s="13"/>
      <c r="B32" s="13"/>
      <c r="C32" s="14"/>
      <c r="D32" s="14"/>
      <c r="E32" s="14"/>
      <c r="F32" s="14"/>
    </row>
    <row r="33" spans="1:6" x14ac:dyDescent="0.25">
      <c r="A33" s="13"/>
      <c r="B33" s="13"/>
      <c r="C33" s="14"/>
      <c r="D33" s="14"/>
      <c r="E33" s="14"/>
      <c r="F33" s="14"/>
    </row>
    <row r="34" spans="1:6" x14ac:dyDescent="0.25">
      <c r="A34" s="13"/>
      <c r="B34" s="13"/>
      <c r="C34" s="14"/>
      <c r="D34" s="14"/>
      <c r="E34" s="14"/>
      <c r="F34" s="14"/>
    </row>
    <row r="35" spans="1:6" x14ac:dyDescent="0.25">
      <c r="A35" s="13"/>
      <c r="B35" s="13"/>
      <c r="C35" s="14"/>
      <c r="D35" s="14"/>
      <c r="E35" s="14"/>
      <c r="F35" s="14"/>
    </row>
    <row r="36" spans="1:6" x14ac:dyDescent="0.25">
      <c r="A36" s="13"/>
      <c r="B36" s="13"/>
      <c r="C36" s="14"/>
      <c r="D36" s="14"/>
      <c r="E36" s="14"/>
      <c r="F36" s="14"/>
    </row>
    <row r="37" spans="1:6" x14ac:dyDescent="0.25">
      <c r="A37" s="13"/>
      <c r="B37" s="13"/>
      <c r="C37" s="14"/>
      <c r="D37" s="14"/>
      <c r="E37" s="14"/>
      <c r="F37" s="14"/>
    </row>
    <row r="38" spans="1:6" x14ac:dyDescent="0.25">
      <c r="A38" s="13"/>
      <c r="B38" s="13"/>
      <c r="C38" s="14"/>
      <c r="D38" s="14"/>
      <c r="E38" s="14"/>
      <c r="F38" s="14"/>
    </row>
    <row r="39" spans="1:6" x14ac:dyDescent="0.25">
      <c r="A39" s="13"/>
      <c r="B39" s="13"/>
      <c r="C39" s="14"/>
      <c r="D39" s="14"/>
      <c r="E39" s="14"/>
      <c r="F39" s="14"/>
    </row>
    <row r="40" spans="1:6" x14ac:dyDescent="0.25">
      <c r="A40" s="13"/>
      <c r="B40" s="13"/>
      <c r="C40" s="14"/>
      <c r="D40" s="14"/>
      <c r="E40" s="14"/>
      <c r="F40" s="14"/>
    </row>
    <row r="41" spans="1:6" x14ac:dyDescent="0.25">
      <c r="A41" s="13"/>
      <c r="B41" s="13"/>
      <c r="C41" s="14"/>
      <c r="D41" s="14"/>
      <c r="E41" s="14"/>
      <c r="F41" s="14"/>
    </row>
    <row r="42" spans="1:6" x14ac:dyDescent="0.25">
      <c r="A42" s="13"/>
      <c r="B42" s="13"/>
      <c r="C42" s="14"/>
      <c r="D42" s="14"/>
      <c r="E42" s="14"/>
      <c r="F42" s="14"/>
    </row>
    <row r="43" spans="1:6" x14ac:dyDescent="0.25">
      <c r="A43" s="13"/>
      <c r="B43" s="13"/>
      <c r="C43" s="14"/>
      <c r="D43" s="14"/>
      <c r="E43" s="14"/>
      <c r="F43" s="14"/>
    </row>
    <row r="44" spans="1:6" x14ac:dyDescent="0.25">
      <c r="A44" s="13"/>
      <c r="B44" s="13"/>
      <c r="C44" s="14"/>
      <c r="D44" s="14"/>
      <c r="E44" s="14"/>
      <c r="F44" s="14"/>
    </row>
    <row r="45" spans="1:6" x14ac:dyDescent="0.25">
      <c r="A45" s="13"/>
      <c r="B45" s="13"/>
      <c r="C45" s="14"/>
      <c r="D45" s="14"/>
      <c r="E45" s="14"/>
      <c r="F45" s="14"/>
    </row>
    <row r="46" spans="1:6" x14ac:dyDescent="0.25">
      <c r="A46" s="13"/>
      <c r="B46" s="13"/>
      <c r="C46" s="14"/>
      <c r="D46" s="14"/>
      <c r="E46" s="14"/>
      <c r="F46" s="14"/>
    </row>
    <row r="47" spans="1:6" x14ac:dyDescent="0.25">
      <c r="A47" s="13"/>
      <c r="B47" s="13"/>
      <c r="C47" s="14"/>
      <c r="D47" s="14"/>
      <c r="E47" s="14"/>
      <c r="F47" s="14"/>
    </row>
    <row r="48" spans="1:6" x14ac:dyDescent="0.25">
      <c r="A48" s="13"/>
      <c r="B48" s="13"/>
      <c r="C48" s="14"/>
      <c r="D48" s="14"/>
      <c r="E48" s="14"/>
      <c r="F48" s="14"/>
    </row>
    <row r="49" spans="1:6" x14ac:dyDescent="0.25">
      <c r="A49" s="13"/>
      <c r="B49" s="13"/>
      <c r="C49" s="14"/>
      <c r="D49" s="14"/>
      <c r="E49" s="14"/>
      <c r="F49" s="14"/>
    </row>
    <row r="50" spans="1:6" x14ac:dyDescent="0.25">
      <c r="A50" s="13"/>
      <c r="B50" s="13"/>
      <c r="C50" s="14"/>
      <c r="D50" s="14"/>
      <c r="E50" s="14"/>
      <c r="F50" s="14"/>
    </row>
    <row r="51" spans="1:6" x14ac:dyDescent="0.25">
      <c r="A51" s="13"/>
      <c r="B51" s="13"/>
      <c r="C51" s="14"/>
      <c r="D51" s="14"/>
      <c r="E51" s="14"/>
      <c r="F51" s="14"/>
    </row>
    <row r="52" spans="1:6" x14ac:dyDescent="0.25">
      <c r="A52" s="13"/>
      <c r="B52" s="13"/>
      <c r="C52" s="14"/>
      <c r="D52" s="14"/>
      <c r="E52" s="14"/>
      <c r="F52" s="14"/>
    </row>
    <row r="53" spans="1:6" x14ac:dyDescent="0.25">
      <c r="A53" s="13"/>
      <c r="B53" s="13"/>
      <c r="C53" s="14"/>
      <c r="D53" s="14"/>
      <c r="E53" s="14"/>
      <c r="F53" s="14"/>
    </row>
    <row r="54" spans="1:6" x14ac:dyDescent="0.25">
      <c r="A54" s="13"/>
      <c r="B54" s="13"/>
      <c r="C54" s="14"/>
      <c r="D54" s="14"/>
      <c r="E54" s="14"/>
      <c r="F54" s="14"/>
    </row>
    <row r="55" spans="1:6" x14ac:dyDescent="0.25">
      <c r="A55" s="13"/>
      <c r="B55" s="13"/>
      <c r="C55" s="14"/>
      <c r="D55" s="14"/>
      <c r="E55" s="14"/>
      <c r="F55" s="14"/>
    </row>
    <row r="56" spans="1:6" x14ac:dyDescent="0.25">
      <c r="A56" s="13"/>
      <c r="B56" s="13"/>
      <c r="C56" s="14"/>
      <c r="D56" s="14"/>
      <c r="E56" s="14"/>
      <c r="F56" s="14"/>
    </row>
    <row r="57" spans="1:6" x14ac:dyDescent="0.25">
      <c r="A57" s="13"/>
      <c r="B57" s="13"/>
      <c r="C57" s="14"/>
      <c r="D57" s="14"/>
      <c r="E57" s="14"/>
      <c r="F57" s="14"/>
    </row>
    <row r="58" spans="1:6" x14ac:dyDescent="0.25">
      <c r="A58" s="13"/>
      <c r="B58" s="13"/>
      <c r="C58" s="14"/>
      <c r="D58" s="14"/>
      <c r="E58" s="14"/>
      <c r="F58" s="14"/>
    </row>
    <row r="59" spans="1:6" x14ac:dyDescent="0.25">
      <c r="A59" s="13"/>
      <c r="B59" s="13"/>
      <c r="C59" s="14"/>
      <c r="D59" s="14"/>
      <c r="E59" s="14"/>
      <c r="F59" s="14"/>
    </row>
    <row r="60" spans="1:6" x14ac:dyDescent="0.25">
      <c r="A60" s="10"/>
      <c r="B60" s="10"/>
      <c r="C60" s="9"/>
      <c r="D60" s="9"/>
      <c r="E60" s="9"/>
      <c r="F60" s="9"/>
    </row>
    <row r="61" spans="1:6" x14ac:dyDescent="0.25">
      <c r="A61" s="13"/>
      <c r="B61" s="13"/>
      <c r="C61" s="14"/>
      <c r="D61" s="14"/>
      <c r="E61" s="14"/>
      <c r="F61" s="14"/>
    </row>
    <row r="62" spans="1:6" x14ac:dyDescent="0.25">
      <c r="A62" s="13"/>
      <c r="B62" s="13"/>
      <c r="C62" s="14"/>
      <c r="D62" s="14"/>
      <c r="E62" s="14"/>
      <c r="F62" s="14"/>
    </row>
    <row r="63" spans="1:6" x14ac:dyDescent="0.25">
      <c r="A63" s="13"/>
      <c r="B63" s="13"/>
      <c r="C63" s="14"/>
      <c r="D63" s="14"/>
      <c r="E63" s="14"/>
      <c r="F63" s="14"/>
    </row>
    <row r="64" spans="1:6" x14ac:dyDescent="0.25">
      <c r="A64" s="13"/>
      <c r="B64" s="13"/>
      <c r="C64" s="14"/>
      <c r="D64" s="14"/>
      <c r="E64" s="14"/>
      <c r="F64" s="14"/>
    </row>
    <row r="65" spans="1:6" x14ac:dyDescent="0.25">
      <c r="A65" s="13"/>
      <c r="B65" s="13"/>
      <c r="C65" s="14"/>
      <c r="D65" s="14"/>
      <c r="E65" s="14"/>
      <c r="F65" s="14"/>
    </row>
    <row r="66" spans="1:6" x14ac:dyDescent="0.25">
      <c r="A66" s="13"/>
      <c r="B66" s="13"/>
      <c r="C66" s="14"/>
      <c r="D66" s="14"/>
      <c r="E66" s="14"/>
      <c r="F66" s="14"/>
    </row>
    <row r="67" spans="1:6" x14ac:dyDescent="0.25">
      <c r="A67" s="13"/>
      <c r="B67" s="13"/>
      <c r="C67" s="14"/>
      <c r="D67" s="14"/>
      <c r="E67" s="14"/>
      <c r="F67" s="14"/>
    </row>
    <row r="68" spans="1:6" x14ac:dyDescent="0.25">
      <c r="A68" s="13"/>
      <c r="B68" s="13"/>
      <c r="C68" s="14"/>
      <c r="D68" s="14"/>
      <c r="E68" s="14"/>
      <c r="F68" s="14"/>
    </row>
    <row r="69" spans="1:6" x14ac:dyDescent="0.25">
      <c r="A69" s="13"/>
      <c r="B69" s="13"/>
      <c r="C69" s="14"/>
      <c r="D69" s="14"/>
      <c r="E69" s="14"/>
      <c r="F69" s="14"/>
    </row>
    <row r="70" spans="1:6" x14ac:dyDescent="0.25">
      <c r="A70" s="13"/>
      <c r="B70" s="13"/>
      <c r="C70" s="14"/>
      <c r="D70" s="14"/>
      <c r="E70" s="14"/>
      <c r="F70" s="14"/>
    </row>
    <row r="71" spans="1:6" x14ac:dyDescent="0.25">
      <c r="A71" s="13"/>
      <c r="B71" s="13"/>
      <c r="C71" s="14"/>
      <c r="D71" s="14"/>
      <c r="E71" s="14"/>
      <c r="F71" s="14"/>
    </row>
    <row r="72" spans="1:6" x14ac:dyDescent="0.25">
      <c r="A72" s="13"/>
      <c r="B72" s="13"/>
      <c r="C72" s="14"/>
      <c r="D72" s="14"/>
      <c r="E72" s="14"/>
      <c r="F72" s="14"/>
    </row>
    <row r="73" spans="1:6" x14ac:dyDescent="0.25">
      <c r="A73" s="13"/>
      <c r="B73" s="13"/>
      <c r="C73" s="14"/>
      <c r="D73" s="14"/>
      <c r="E73" s="14"/>
      <c r="F73" s="14"/>
    </row>
    <row r="74" spans="1:6" x14ac:dyDescent="0.25">
      <c r="A74" s="13"/>
      <c r="B74" s="13"/>
      <c r="C74" s="14"/>
      <c r="D74" s="14"/>
      <c r="E74" s="14"/>
      <c r="F74" s="14"/>
    </row>
    <row r="75" spans="1:6" x14ac:dyDescent="0.25">
      <c r="A75" s="13"/>
      <c r="B75" s="13"/>
      <c r="C75" s="14"/>
      <c r="D75" s="14"/>
      <c r="E75" s="14"/>
      <c r="F75" s="14"/>
    </row>
    <row r="76" spans="1:6" x14ac:dyDescent="0.25">
      <c r="A76" s="13"/>
      <c r="B76" s="13"/>
      <c r="C76" s="14"/>
      <c r="D76" s="14"/>
      <c r="E76" s="14"/>
      <c r="F76" s="14"/>
    </row>
    <row r="77" spans="1:6" x14ac:dyDescent="0.25">
      <c r="A77" s="13"/>
      <c r="B77" s="13"/>
      <c r="C77" s="14"/>
      <c r="D77" s="14"/>
      <c r="E77" s="14"/>
      <c r="F77" s="14"/>
    </row>
    <row r="78" spans="1:6" x14ac:dyDescent="0.25">
      <c r="A78" s="13"/>
      <c r="B78" s="13"/>
      <c r="C78" s="14"/>
      <c r="D78" s="14"/>
      <c r="E78" s="14"/>
      <c r="F78" s="14"/>
    </row>
    <row r="79" spans="1:6" x14ac:dyDescent="0.25">
      <c r="A79" s="13"/>
      <c r="B79" s="13"/>
      <c r="C79" s="14"/>
      <c r="D79" s="14"/>
      <c r="E79" s="14"/>
      <c r="F79" s="14"/>
    </row>
    <row r="80" spans="1:6" x14ac:dyDescent="0.25">
      <c r="A80" s="13"/>
      <c r="B80" s="13"/>
      <c r="C80" s="14"/>
      <c r="D80" s="14"/>
      <c r="E80" s="14"/>
      <c r="F80" s="14"/>
    </row>
    <row r="81" spans="1:6" x14ac:dyDescent="0.25">
      <c r="A81" s="13"/>
      <c r="B81" s="13"/>
      <c r="C81" s="14"/>
      <c r="D81" s="14"/>
      <c r="E81" s="14"/>
      <c r="F81" s="14"/>
    </row>
    <row r="82" spans="1:6" x14ac:dyDescent="0.25">
      <c r="A82" s="13"/>
      <c r="B82" s="13"/>
      <c r="C82" s="14"/>
      <c r="D82" s="14"/>
      <c r="E82" s="14"/>
      <c r="F82" s="14"/>
    </row>
    <row r="83" spans="1:6" x14ac:dyDescent="0.25">
      <c r="A83" s="13"/>
      <c r="B83" s="13"/>
      <c r="C83" s="14"/>
      <c r="D83" s="14"/>
      <c r="E83" s="14"/>
      <c r="F83" s="14"/>
    </row>
    <row r="84" spans="1:6" x14ac:dyDescent="0.25">
      <c r="A84" s="13"/>
      <c r="B84" s="13"/>
      <c r="C84" s="14"/>
      <c r="D84" s="14"/>
      <c r="E84" s="14"/>
      <c r="F84" s="14"/>
    </row>
    <row r="85" spans="1:6" x14ac:dyDescent="0.25">
      <c r="A85" s="13"/>
      <c r="B85" s="13"/>
      <c r="C85" s="14"/>
      <c r="D85" s="14"/>
      <c r="E85" s="14"/>
      <c r="F85" s="14"/>
    </row>
    <row r="86" spans="1:6" x14ac:dyDescent="0.25">
      <c r="A86" s="13"/>
      <c r="B86" s="13"/>
      <c r="C86" s="14"/>
      <c r="D86" s="14"/>
      <c r="E86" s="14"/>
      <c r="F86" s="14"/>
    </row>
    <row r="87" spans="1:6" x14ac:dyDescent="0.25">
      <c r="A87" s="13"/>
      <c r="B87" s="13"/>
      <c r="C87" s="14"/>
      <c r="D87" s="14"/>
      <c r="E87" s="14"/>
      <c r="F87" s="14"/>
    </row>
    <row r="88" spans="1:6" x14ac:dyDescent="0.25">
      <c r="A88" s="13"/>
      <c r="B88" s="13"/>
      <c r="C88" s="14"/>
      <c r="D88" s="14"/>
      <c r="E88" s="14"/>
      <c r="F88" s="14"/>
    </row>
    <row r="89" spans="1:6" x14ac:dyDescent="0.25">
      <c r="A89" s="13"/>
      <c r="B89" s="13"/>
      <c r="C89" s="14"/>
      <c r="D89" s="14"/>
      <c r="E89" s="14"/>
      <c r="F89" s="14"/>
    </row>
    <row r="90" spans="1:6" x14ac:dyDescent="0.25">
      <c r="A90" s="13"/>
      <c r="B90" s="13"/>
      <c r="C90" s="14"/>
      <c r="D90" s="14"/>
      <c r="E90" s="14"/>
      <c r="F90" s="14"/>
    </row>
    <row r="91" spans="1:6" x14ac:dyDescent="0.25">
      <c r="A91" s="13"/>
      <c r="B91" s="13"/>
      <c r="C91" s="14"/>
      <c r="D91" s="14"/>
      <c r="E91" s="14"/>
      <c r="F91" s="14"/>
    </row>
    <row r="92" spans="1:6" x14ac:dyDescent="0.25">
      <c r="A92" s="13"/>
      <c r="B92" s="13"/>
      <c r="C92" s="14"/>
      <c r="D92" s="14"/>
      <c r="E92" s="14"/>
      <c r="F92" s="14"/>
    </row>
    <row r="93" spans="1:6" x14ac:dyDescent="0.25">
      <c r="A93" s="13"/>
      <c r="B93" s="13"/>
      <c r="C93" s="14"/>
      <c r="D93" s="14"/>
      <c r="E93" s="14"/>
      <c r="F93" s="14"/>
    </row>
    <row r="94" spans="1:6" x14ac:dyDescent="0.25">
      <c r="A94" s="13"/>
      <c r="B94" s="13"/>
      <c r="C94" s="14"/>
      <c r="D94" s="14"/>
      <c r="E94" s="14"/>
      <c r="F94" s="14"/>
    </row>
    <row r="95" spans="1:6" x14ac:dyDescent="0.25">
      <c r="A95" s="13"/>
      <c r="B95" s="13"/>
      <c r="C95" s="14"/>
      <c r="D95" s="14"/>
      <c r="E95" s="14"/>
      <c r="F95" s="14"/>
    </row>
    <row r="96" spans="1:6" x14ac:dyDescent="0.25">
      <c r="A96" s="13"/>
      <c r="B96" s="13"/>
      <c r="C96" s="14"/>
      <c r="D96" s="14"/>
      <c r="E96" s="14"/>
      <c r="F96" s="14"/>
    </row>
    <row r="97" spans="1:6" x14ac:dyDescent="0.25">
      <c r="A97" s="13"/>
      <c r="B97" s="13"/>
      <c r="C97" s="14"/>
      <c r="D97" s="14"/>
      <c r="E97" s="14"/>
      <c r="F97" s="14"/>
    </row>
    <row r="98" spans="1:6" x14ac:dyDescent="0.25">
      <c r="A98" s="13"/>
      <c r="B98" s="13"/>
      <c r="C98" s="14"/>
      <c r="D98" s="14"/>
      <c r="E98" s="14"/>
      <c r="F98" s="14"/>
    </row>
  </sheetData>
  <mergeCells count="4">
    <mergeCell ref="A22:A23"/>
    <mergeCell ref="C3:E3"/>
    <mergeCell ref="F3:H3"/>
    <mergeCell ref="I3:K3"/>
  </mergeCells>
  <conditionalFormatting sqref="K5:K16">
    <cfRule type="top10" dxfId="41" priority="2554" rank="1"/>
  </conditionalFormatting>
  <conditionalFormatting sqref="D5:D16">
    <cfRule type="dataBar" priority="2556">
      <dataBar>
        <cfvo type="min"/>
        <cfvo type="max"/>
        <color rgb="FF638EC6"/>
      </dataBar>
    </cfRule>
  </conditionalFormatting>
  <conditionalFormatting sqref="G5:G16">
    <cfRule type="dataBar" priority="2558">
      <dataBar>
        <cfvo type="min"/>
        <cfvo type="max"/>
        <color theme="4" tint="0.59999389629810485"/>
      </dataBar>
    </cfRule>
    <cfRule type="dataBar" priority="2559">
      <dataBar>
        <cfvo type="min"/>
        <cfvo type="max"/>
        <color theme="4" tint="0.39997558519241921"/>
      </dataBar>
    </cfRule>
    <cfRule type="dataBar" priority="2560">
      <dataBar>
        <cfvo type="min"/>
        <cfvo type="max"/>
        <color rgb="FF638EC6"/>
      </dataBar>
    </cfRule>
    <cfRule type="dataBar" priority="2561">
      <dataBar>
        <cfvo type="min"/>
        <cfvo type="max"/>
        <color theme="4" tint="0.39997558519241921"/>
      </dataBar>
    </cfRule>
  </conditionalFormatting>
  <conditionalFormatting sqref="H5:H16">
    <cfRule type="top10" dxfId="40" priority="2566" rank="1"/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7"/>
  <sheetViews>
    <sheetView topLeftCell="B7" workbookViewId="0">
      <selection activeCell="E5" activeCellId="1" sqref="A5:A6 E5:G6"/>
    </sheetView>
  </sheetViews>
  <sheetFormatPr baseColWidth="10" defaultRowHeight="15" x14ac:dyDescent="0.25"/>
  <cols>
    <col min="1" max="1" width="36.42578125" customWidth="1"/>
    <col min="2" max="2" width="11.42578125" style="4" customWidth="1"/>
    <col min="3" max="7" width="11.42578125" customWidth="1"/>
  </cols>
  <sheetData>
    <row r="1" spans="1:16" ht="29.25" thickBot="1" x14ac:dyDescent="0.5">
      <c r="A1" s="1" t="s">
        <v>439</v>
      </c>
      <c r="C1" s="4"/>
      <c r="D1" s="4"/>
      <c r="E1" s="28"/>
      <c r="F1" s="28"/>
      <c r="G1" s="28"/>
      <c r="H1" s="7" t="s">
        <v>30</v>
      </c>
      <c r="I1" s="16"/>
      <c r="J1" s="17"/>
    </row>
    <row r="2" spans="1:16" ht="15.75" thickTop="1" x14ac:dyDescent="0.25">
      <c r="C2" s="4"/>
      <c r="D2" s="4"/>
      <c r="E2" s="4"/>
      <c r="F2" s="4"/>
      <c r="G2" s="4"/>
      <c r="H2" s="4"/>
      <c r="I2" s="4"/>
      <c r="J2" s="4"/>
    </row>
    <row r="3" spans="1:16" x14ac:dyDescent="0.25">
      <c r="A3" s="31" t="s">
        <v>32</v>
      </c>
      <c r="B3" s="239" t="s">
        <v>42</v>
      </c>
      <c r="C3" s="240"/>
      <c r="D3" s="248"/>
      <c r="E3" s="241" t="s">
        <v>43</v>
      </c>
      <c r="F3" s="242"/>
      <c r="G3" s="243"/>
      <c r="H3" s="244" t="s">
        <v>44</v>
      </c>
      <c r="I3" s="245"/>
      <c r="J3" s="246"/>
      <c r="K3" s="153"/>
    </row>
    <row r="4" spans="1:16" ht="30" x14ac:dyDescent="0.25">
      <c r="A4" s="18" t="s">
        <v>33</v>
      </c>
      <c r="B4" s="174" t="s">
        <v>39</v>
      </c>
      <c r="C4" s="23" t="s">
        <v>41</v>
      </c>
      <c r="D4" s="36" t="s">
        <v>40</v>
      </c>
      <c r="E4" s="37" t="s">
        <v>2</v>
      </c>
      <c r="F4" s="24" t="s">
        <v>4</v>
      </c>
      <c r="G4" s="38" t="s">
        <v>34</v>
      </c>
      <c r="H4" s="39" t="s">
        <v>37</v>
      </c>
      <c r="I4" s="23" t="s">
        <v>38</v>
      </c>
      <c r="J4" s="36" t="s">
        <v>5</v>
      </c>
    </row>
    <row r="5" spans="1:16" x14ac:dyDescent="0.25">
      <c r="A5" s="151" t="s">
        <v>440</v>
      </c>
      <c r="B5" s="175">
        <v>1430</v>
      </c>
      <c r="C5" s="140">
        <v>1423</v>
      </c>
      <c r="D5" s="137">
        <v>448</v>
      </c>
      <c r="E5" s="139">
        <v>159</v>
      </c>
      <c r="F5" s="141">
        <v>1150</v>
      </c>
      <c r="G5" s="142">
        <v>118</v>
      </c>
      <c r="H5" s="137">
        <v>1</v>
      </c>
      <c r="I5" s="188">
        <v>6</v>
      </c>
      <c r="J5" s="138">
        <v>159</v>
      </c>
      <c r="K5" s="13"/>
      <c r="L5" s="13"/>
      <c r="M5" s="13"/>
      <c r="N5" s="13"/>
      <c r="O5" s="13"/>
      <c r="P5" s="13"/>
    </row>
    <row r="6" spans="1:16" ht="15.75" thickBot="1" x14ac:dyDescent="0.3">
      <c r="A6" s="46" t="s">
        <v>441</v>
      </c>
      <c r="B6" s="175">
        <v>1451</v>
      </c>
      <c r="C6" s="140">
        <v>1418</v>
      </c>
      <c r="D6" s="137">
        <v>493</v>
      </c>
      <c r="E6" s="139">
        <v>200</v>
      </c>
      <c r="F6" s="141">
        <v>778</v>
      </c>
      <c r="G6" s="142">
        <v>440</v>
      </c>
      <c r="H6" s="137">
        <v>2</v>
      </c>
      <c r="I6" s="188">
        <v>0</v>
      </c>
      <c r="J6" s="138">
        <v>19</v>
      </c>
      <c r="K6" s="13"/>
      <c r="L6" s="13"/>
      <c r="M6" s="13"/>
      <c r="N6" s="13"/>
      <c r="O6" s="13"/>
      <c r="P6" s="13"/>
    </row>
    <row r="7" spans="1:16" ht="15.75" thickTop="1" x14ac:dyDescent="0.25">
      <c r="A7" s="113" t="s">
        <v>3</v>
      </c>
      <c r="B7" s="137">
        <f t="shared" ref="B7:H7" si="0">SUM(B5:B6)</f>
        <v>2881</v>
      </c>
      <c r="C7" s="188">
        <f t="shared" si="0"/>
        <v>2841</v>
      </c>
      <c r="D7" s="138">
        <f t="shared" si="0"/>
        <v>941</v>
      </c>
      <c r="E7" s="107">
        <f t="shared" si="0"/>
        <v>359</v>
      </c>
      <c r="F7" s="108">
        <f t="shared" si="0"/>
        <v>1928</v>
      </c>
      <c r="G7" s="115">
        <f t="shared" si="0"/>
        <v>558</v>
      </c>
      <c r="H7" s="107">
        <f t="shared" si="0"/>
        <v>3</v>
      </c>
      <c r="I7" s="108">
        <f>SUBTOTAL(109,Tabla68[Ejecuciones terminadas])</f>
        <v>6</v>
      </c>
      <c r="J7" s="115">
        <f>SUBTOTAL(109,Tabla68[Ejecuciones en trámite])</f>
        <v>178</v>
      </c>
    </row>
    <row r="8" spans="1:16" x14ac:dyDescent="0.25">
      <c r="A8" s="12"/>
      <c r="B8" s="14"/>
      <c r="C8" s="14"/>
      <c r="D8" s="13"/>
      <c r="E8" s="14"/>
      <c r="F8" s="14"/>
      <c r="G8" s="13"/>
      <c r="H8" s="13"/>
      <c r="I8" s="13"/>
      <c r="J8" s="13"/>
    </row>
    <row r="9" spans="1:16" x14ac:dyDescent="0.25">
      <c r="A9" s="13"/>
      <c r="B9" s="14"/>
      <c r="C9" s="4"/>
      <c r="D9" s="4"/>
      <c r="E9" s="14"/>
      <c r="F9" s="14"/>
      <c r="G9" s="13"/>
      <c r="H9" s="13"/>
      <c r="I9" s="13"/>
      <c r="J9" s="13"/>
    </row>
    <row r="10" spans="1:16" x14ac:dyDescent="0.25">
      <c r="A10" s="15"/>
      <c r="B10" s="14"/>
      <c r="C10" s="4"/>
      <c r="D10" s="4"/>
      <c r="E10" s="14"/>
      <c r="F10" s="14"/>
      <c r="G10" s="13"/>
      <c r="H10" s="13"/>
      <c r="I10" s="13"/>
      <c r="J10" s="13"/>
    </row>
    <row r="11" spans="1:16" x14ac:dyDescent="0.25">
      <c r="A11" s="13"/>
      <c r="B11" s="14"/>
      <c r="C11" s="14"/>
      <c r="D11" s="4"/>
      <c r="E11" s="14"/>
      <c r="F11" s="14"/>
      <c r="G11" s="13"/>
      <c r="H11" s="13"/>
      <c r="I11" s="13"/>
      <c r="J11" s="13"/>
    </row>
    <row r="12" spans="1:16" x14ac:dyDescent="0.25">
      <c r="A12" s="13"/>
      <c r="B12" s="14"/>
      <c r="C12" s="14"/>
      <c r="D12" s="4"/>
      <c r="E12" s="14"/>
      <c r="F12" s="14"/>
      <c r="G12" s="13"/>
      <c r="H12" s="13"/>
      <c r="I12" s="13"/>
      <c r="J12" s="13"/>
    </row>
    <row r="13" spans="1:16" x14ac:dyDescent="0.25">
      <c r="A13" s="13"/>
      <c r="B13" s="14"/>
      <c r="C13" s="14"/>
      <c r="D13" s="14"/>
      <c r="E13" s="14"/>
      <c r="F13" s="14"/>
      <c r="G13" s="13"/>
      <c r="H13" s="13"/>
      <c r="I13" s="13"/>
      <c r="J13" s="13"/>
    </row>
    <row r="14" spans="1:16" x14ac:dyDescent="0.25">
      <c r="A14" s="13"/>
      <c r="B14" s="14"/>
      <c r="C14" s="14"/>
      <c r="D14" s="14"/>
      <c r="E14" s="14"/>
      <c r="F14" s="14"/>
      <c r="G14" s="13"/>
      <c r="H14" s="13"/>
      <c r="I14" s="13"/>
      <c r="J14" s="13"/>
    </row>
    <row r="15" spans="1:16" x14ac:dyDescent="0.25">
      <c r="A15" s="247"/>
      <c r="B15" s="14"/>
      <c r="C15" s="14"/>
      <c r="D15" s="14"/>
      <c r="E15" s="14"/>
      <c r="F15" s="4"/>
    </row>
    <row r="16" spans="1:16" x14ac:dyDescent="0.25">
      <c r="A16" s="247"/>
      <c r="B16" s="14"/>
      <c r="C16" s="14"/>
      <c r="D16" s="14"/>
      <c r="E16" s="14"/>
      <c r="F16" s="4"/>
    </row>
    <row r="17" spans="1:6" x14ac:dyDescent="0.25">
      <c r="A17" s="13"/>
      <c r="B17" s="14"/>
      <c r="C17" s="14"/>
      <c r="D17" s="14"/>
      <c r="E17" s="14"/>
      <c r="F17" s="4"/>
    </row>
  </sheetData>
  <mergeCells count="4">
    <mergeCell ref="B3:D3"/>
    <mergeCell ref="E3:G3"/>
    <mergeCell ref="H3:J3"/>
    <mergeCell ref="A15:A16"/>
  </mergeCells>
  <conditionalFormatting sqref="C5:C6">
    <cfRule type="dataBar" priority="2567">
      <dataBar>
        <cfvo type="min"/>
        <cfvo type="max"/>
        <color rgb="FF638EC6"/>
      </dataBar>
    </cfRule>
  </conditionalFormatting>
  <conditionalFormatting sqref="F5:F6">
    <cfRule type="dataBar" priority="2568">
      <dataBar>
        <cfvo type="min"/>
        <cfvo type="max"/>
        <color theme="4" tint="0.59999389629810485"/>
      </dataBar>
    </cfRule>
    <cfRule type="dataBar" priority="2569">
      <dataBar>
        <cfvo type="min"/>
        <cfvo type="max"/>
        <color theme="4" tint="0.39997558519241921"/>
      </dataBar>
    </cfRule>
    <cfRule type="dataBar" priority="2570">
      <dataBar>
        <cfvo type="min"/>
        <cfvo type="max"/>
        <color rgb="FF638EC6"/>
      </dataBar>
    </cfRule>
    <cfRule type="dataBar" priority="2571">
      <dataBar>
        <cfvo type="min"/>
        <cfvo type="max"/>
        <color theme="4" tint="0.39997558519241921"/>
      </dataBar>
    </cfRule>
  </conditionalFormatting>
  <conditionalFormatting sqref="G5:G6">
    <cfRule type="top10" dxfId="39" priority="2572" rank="1"/>
  </conditionalFormatting>
  <conditionalFormatting sqref="J5:J6">
    <cfRule type="top10" dxfId="38" priority="2573" rank="1"/>
  </conditionalFormatting>
  <hyperlinks>
    <hyperlink ref="H1" location="INDICE!A1" display="Volver al índice"/>
  </hyperlink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139"/>
  <sheetViews>
    <sheetView showGridLines="0" showRowColHeaders="0" zoomScale="89" zoomScaleNormal="89" zoomScaleSheetLayoutView="70" workbookViewId="0">
      <pane xSplit="1" ySplit="4" topLeftCell="C187" activePane="bottomRight" state="frozen"/>
      <selection activeCell="L10" sqref="L10"/>
      <selection pane="topRight" activeCell="L10" sqref="L10"/>
      <selection pane="bottomLeft" activeCell="L10" sqref="L10"/>
      <selection pane="bottomRight" activeCell="AD190" sqref="AD190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1" width="13.5703125" style="4" customWidth="1"/>
  </cols>
  <sheetData>
    <row r="1" spans="1:12" ht="29.25" thickBot="1" x14ac:dyDescent="0.5">
      <c r="A1" s="1" t="s">
        <v>31</v>
      </c>
      <c r="B1" s="1"/>
      <c r="I1" s="16"/>
      <c r="J1" s="17"/>
      <c r="K1" s="7" t="s">
        <v>30</v>
      </c>
    </row>
    <row r="2" spans="1:12" ht="6.95" customHeight="1" thickTop="1" thickBot="1" x14ac:dyDescent="0.3"/>
    <row r="3" spans="1:12" ht="15.75" thickTop="1" x14ac:dyDescent="0.25">
      <c r="A3" s="31" t="s">
        <v>20</v>
      </c>
      <c r="B3" s="29"/>
      <c r="C3" s="239" t="s">
        <v>42</v>
      </c>
      <c r="D3" s="240"/>
      <c r="E3" s="248"/>
      <c r="F3" s="241" t="s">
        <v>43</v>
      </c>
      <c r="G3" s="242"/>
      <c r="H3" s="243"/>
      <c r="I3" s="244" t="s">
        <v>44</v>
      </c>
      <c r="J3" s="245"/>
      <c r="K3" s="246"/>
      <c r="L3" s="11"/>
    </row>
    <row r="4" spans="1:12" ht="30" x14ac:dyDescent="0.25">
      <c r="A4" s="2" t="s">
        <v>33</v>
      </c>
      <c r="B4" s="6" t="s">
        <v>36</v>
      </c>
      <c r="C4" s="35" t="s">
        <v>39</v>
      </c>
      <c r="D4" s="23" t="s">
        <v>41</v>
      </c>
      <c r="E4" s="36" t="s">
        <v>40</v>
      </c>
      <c r="F4" s="37" t="s">
        <v>2</v>
      </c>
      <c r="G4" s="24" t="s">
        <v>4</v>
      </c>
      <c r="H4" s="38" t="s">
        <v>34</v>
      </c>
      <c r="I4" s="39" t="s">
        <v>37</v>
      </c>
      <c r="J4" s="23" t="s">
        <v>38</v>
      </c>
      <c r="K4" s="36" t="s">
        <v>5</v>
      </c>
    </row>
    <row r="5" spans="1:12" s="13" customFormat="1" ht="12.75" x14ac:dyDescent="0.2">
      <c r="A5" s="63" t="s">
        <v>52</v>
      </c>
      <c r="B5" s="63" t="s">
        <v>35</v>
      </c>
      <c r="C5" s="192">
        <v>2460</v>
      </c>
      <c r="D5" s="193">
        <v>2361</v>
      </c>
      <c r="E5" s="194">
        <v>738</v>
      </c>
      <c r="F5" s="194">
        <v>246</v>
      </c>
      <c r="G5" s="194">
        <v>1314</v>
      </c>
      <c r="H5" s="194">
        <v>72</v>
      </c>
      <c r="I5" s="191">
        <v>106</v>
      </c>
      <c r="J5" s="191">
        <v>107</v>
      </c>
      <c r="K5" s="197">
        <v>83</v>
      </c>
    </row>
    <row r="6" spans="1:12" s="13" customFormat="1" ht="12.75" x14ac:dyDescent="0.2">
      <c r="A6" s="63" t="s">
        <v>131</v>
      </c>
      <c r="B6" s="63" t="s">
        <v>35</v>
      </c>
      <c r="C6" s="192">
        <v>2055</v>
      </c>
      <c r="D6" s="193">
        <v>2068</v>
      </c>
      <c r="E6" s="194">
        <v>638</v>
      </c>
      <c r="F6" s="194">
        <v>350</v>
      </c>
      <c r="G6" s="194">
        <v>1238</v>
      </c>
      <c r="H6" s="194">
        <v>12</v>
      </c>
      <c r="I6" s="191">
        <v>81</v>
      </c>
      <c r="J6" s="191">
        <v>52</v>
      </c>
      <c r="K6" s="197">
        <v>115</v>
      </c>
    </row>
    <row r="7" spans="1:12" s="13" customFormat="1" ht="12.75" x14ac:dyDescent="0.2">
      <c r="A7" s="63" t="s">
        <v>132</v>
      </c>
      <c r="B7" s="63" t="s">
        <v>35</v>
      </c>
      <c r="C7" s="192">
        <v>1970</v>
      </c>
      <c r="D7" s="193">
        <v>1915</v>
      </c>
      <c r="E7" s="194">
        <v>702</v>
      </c>
      <c r="F7" s="194">
        <v>315</v>
      </c>
      <c r="G7" s="194">
        <v>1132</v>
      </c>
      <c r="H7" s="194">
        <v>45</v>
      </c>
      <c r="I7" s="191">
        <v>45</v>
      </c>
      <c r="J7" s="191">
        <v>102</v>
      </c>
      <c r="K7" s="197">
        <v>20</v>
      </c>
    </row>
    <row r="8" spans="1:12" s="13" customFormat="1" ht="12.75" x14ac:dyDescent="0.2">
      <c r="A8" s="63" t="s">
        <v>133</v>
      </c>
      <c r="B8" s="63" t="s">
        <v>35</v>
      </c>
      <c r="C8" s="192">
        <v>2074</v>
      </c>
      <c r="D8" s="193">
        <v>2001</v>
      </c>
      <c r="E8" s="194">
        <v>357</v>
      </c>
      <c r="F8" s="194">
        <v>216</v>
      </c>
      <c r="G8" s="194">
        <v>1267</v>
      </c>
      <c r="H8" s="194">
        <v>0</v>
      </c>
      <c r="I8" s="191">
        <v>90</v>
      </c>
      <c r="J8" s="191">
        <v>114</v>
      </c>
      <c r="K8" s="197">
        <v>55</v>
      </c>
    </row>
    <row r="9" spans="1:12" s="13" customFormat="1" ht="12.75" x14ac:dyDescent="0.2">
      <c r="A9" s="63" t="s">
        <v>134</v>
      </c>
      <c r="B9" s="63" t="s">
        <v>35</v>
      </c>
      <c r="C9" s="192">
        <v>2180</v>
      </c>
      <c r="D9" s="193">
        <v>2006</v>
      </c>
      <c r="E9" s="194">
        <v>566</v>
      </c>
      <c r="F9" s="194">
        <v>305</v>
      </c>
      <c r="G9" s="194">
        <v>1195</v>
      </c>
      <c r="H9" s="194">
        <v>0</v>
      </c>
      <c r="I9" s="191">
        <v>171</v>
      </c>
      <c r="J9" s="191">
        <v>118</v>
      </c>
      <c r="K9" s="197">
        <v>125</v>
      </c>
    </row>
    <row r="10" spans="1:12" s="13" customFormat="1" ht="12.75" x14ac:dyDescent="0.2">
      <c r="A10" s="63" t="s">
        <v>135</v>
      </c>
      <c r="B10" s="63" t="s">
        <v>35</v>
      </c>
      <c r="C10" s="192">
        <v>2223</v>
      </c>
      <c r="D10" s="193">
        <v>2214</v>
      </c>
      <c r="E10" s="194">
        <v>371</v>
      </c>
      <c r="F10" s="194">
        <v>316</v>
      </c>
      <c r="G10" s="194">
        <v>1120</v>
      </c>
      <c r="H10" s="194">
        <v>0</v>
      </c>
      <c r="I10" s="191">
        <v>124</v>
      </c>
      <c r="J10" s="191">
        <v>118</v>
      </c>
      <c r="K10" s="197">
        <v>118</v>
      </c>
    </row>
    <row r="11" spans="1:12" s="13" customFormat="1" ht="12.75" x14ac:dyDescent="0.2">
      <c r="A11" s="63" t="s">
        <v>136</v>
      </c>
      <c r="B11" s="63" t="s">
        <v>35</v>
      </c>
      <c r="C11" s="192">
        <v>2352</v>
      </c>
      <c r="D11" s="193">
        <v>2193</v>
      </c>
      <c r="E11" s="194">
        <v>552</v>
      </c>
      <c r="F11" s="194">
        <v>276</v>
      </c>
      <c r="G11" s="194">
        <v>1154</v>
      </c>
      <c r="H11" s="194">
        <v>8</v>
      </c>
      <c r="I11" s="191">
        <v>119</v>
      </c>
      <c r="J11" s="191">
        <v>148</v>
      </c>
      <c r="K11" s="197">
        <v>92</v>
      </c>
    </row>
    <row r="12" spans="1:12" s="13" customFormat="1" ht="12.75" x14ac:dyDescent="0.2">
      <c r="A12" s="63" t="s">
        <v>137</v>
      </c>
      <c r="B12" s="63" t="s">
        <v>35</v>
      </c>
      <c r="C12" s="192">
        <v>1942</v>
      </c>
      <c r="D12" s="193">
        <v>1876</v>
      </c>
      <c r="E12" s="194">
        <v>297</v>
      </c>
      <c r="F12" s="194">
        <v>255</v>
      </c>
      <c r="G12" s="194">
        <v>1098</v>
      </c>
      <c r="H12" s="194">
        <v>0</v>
      </c>
      <c r="I12" s="191">
        <v>123</v>
      </c>
      <c r="J12" s="191">
        <v>143</v>
      </c>
      <c r="K12" s="197">
        <v>75</v>
      </c>
    </row>
    <row r="13" spans="1:12" s="13" customFormat="1" ht="12.75" x14ac:dyDescent="0.2">
      <c r="A13" s="63" t="s">
        <v>138</v>
      </c>
      <c r="B13" s="63" t="s">
        <v>35</v>
      </c>
      <c r="C13" s="192">
        <v>2279</v>
      </c>
      <c r="D13" s="193">
        <v>2342</v>
      </c>
      <c r="E13" s="194">
        <v>438</v>
      </c>
      <c r="F13" s="194">
        <v>285</v>
      </c>
      <c r="G13" s="194">
        <v>1038</v>
      </c>
      <c r="H13" s="194">
        <v>0</v>
      </c>
      <c r="I13" s="191">
        <v>101</v>
      </c>
      <c r="J13" s="191">
        <v>178</v>
      </c>
      <c r="K13" s="197">
        <v>54</v>
      </c>
    </row>
    <row r="14" spans="1:12" s="13" customFormat="1" ht="12.75" x14ac:dyDescent="0.2">
      <c r="A14" s="63" t="s">
        <v>139</v>
      </c>
      <c r="B14" s="63" t="s">
        <v>35</v>
      </c>
      <c r="C14" s="192">
        <v>2232</v>
      </c>
      <c r="D14" s="193">
        <v>2200</v>
      </c>
      <c r="E14" s="194">
        <v>434</v>
      </c>
      <c r="F14" s="194">
        <v>325</v>
      </c>
      <c r="G14" s="194">
        <v>1158</v>
      </c>
      <c r="H14" s="194">
        <v>97</v>
      </c>
      <c r="I14" s="191">
        <v>137</v>
      </c>
      <c r="J14" s="191">
        <v>175</v>
      </c>
      <c r="K14" s="197">
        <v>58</v>
      </c>
    </row>
    <row r="15" spans="1:12" s="13" customFormat="1" ht="12.75" x14ac:dyDescent="0.2">
      <c r="A15" s="63" t="s">
        <v>53</v>
      </c>
      <c r="B15" s="63" t="s">
        <v>35</v>
      </c>
      <c r="C15" s="192">
        <v>2119</v>
      </c>
      <c r="D15" s="193">
        <v>2108</v>
      </c>
      <c r="E15" s="194">
        <v>513</v>
      </c>
      <c r="F15" s="194">
        <v>267</v>
      </c>
      <c r="G15" s="194">
        <v>1194</v>
      </c>
      <c r="H15" s="194">
        <v>58</v>
      </c>
      <c r="I15" s="191">
        <v>90</v>
      </c>
      <c r="J15" s="191">
        <v>131</v>
      </c>
      <c r="K15" s="197">
        <v>80</v>
      </c>
    </row>
    <row r="16" spans="1:12" s="13" customFormat="1" ht="12.75" x14ac:dyDescent="0.2">
      <c r="A16" s="63" t="s">
        <v>140</v>
      </c>
      <c r="B16" s="63" t="s">
        <v>35</v>
      </c>
      <c r="C16" s="192">
        <v>2345</v>
      </c>
      <c r="D16" s="193">
        <v>2331</v>
      </c>
      <c r="E16" s="194">
        <v>294</v>
      </c>
      <c r="F16" s="194">
        <v>326</v>
      </c>
      <c r="G16" s="194">
        <v>1269</v>
      </c>
      <c r="H16" s="194">
        <v>0</v>
      </c>
      <c r="I16" s="191">
        <v>149</v>
      </c>
      <c r="J16" s="191">
        <v>198</v>
      </c>
      <c r="K16" s="197">
        <v>113</v>
      </c>
    </row>
    <row r="17" spans="1:11" s="13" customFormat="1" ht="12.75" x14ac:dyDescent="0.2">
      <c r="A17" s="63" t="s">
        <v>74</v>
      </c>
      <c r="B17" s="63" t="s">
        <v>35</v>
      </c>
      <c r="C17" s="192">
        <v>2718</v>
      </c>
      <c r="D17" s="193">
        <v>2711</v>
      </c>
      <c r="E17" s="194">
        <v>670</v>
      </c>
      <c r="F17" s="194">
        <v>400</v>
      </c>
      <c r="G17" s="194">
        <v>1569</v>
      </c>
      <c r="H17" s="194">
        <v>103</v>
      </c>
      <c r="I17" s="191">
        <v>127</v>
      </c>
      <c r="J17" s="191">
        <v>134</v>
      </c>
      <c r="K17" s="197">
        <v>118</v>
      </c>
    </row>
    <row r="18" spans="1:11" s="13" customFormat="1" ht="12.75" x14ac:dyDescent="0.2">
      <c r="A18" s="63" t="s">
        <v>75</v>
      </c>
      <c r="B18" s="63"/>
      <c r="C18" s="192">
        <v>2848</v>
      </c>
      <c r="D18" s="193">
        <v>2856</v>
      </c>
      <c r="E18" s="194">
        <v>471</v>
      </c>
      <c r="F18" s="194">
        <v>424</v>
      </c>
      <c r="G18" s="194">
        <v>1791</v>
      </c>
      <c r="H18" s="194">
        <v>14</v>
      </c>
      <c r="I18" s="191">
        <v>71</v>
      </c>
      <c r="J18" s="191">
        <v>60</v>
      </c>
      <c r="K18" s="197">
        <v>76</v>
      </c>
    </row>
    <row r="19" spans="1:11" s="13" customFormat="1" ht="12.75" x14ac:dyDescent="0.2">
      <c r="A19" s="63" t="s">
        <v>76</v>
      </c>
      <c r="B19" s="63"/>
      <c r="C19" s="192">
        <v>2631</v>
      </c>
      <c r="D19" s="193">
        <v>2709</v>
      </c>
      <c r="E19" s="194">
        <v>569</v>
      </c>
      <c r="F19" s="194">
        <v>476</v>
      </c>
      <c r="G19" s="194">
        <v>1640</v>
      </c>
      <c r="H19" s="194">
        <v>24</v>
      </c>
      <c r="I19" s="191">
        <v>156</v>
      </c>
      <c r="J19" s="191">
        <v>38</v>
      </c>
      <c r="K19" s="197">
        <v>84</v>
      </c>
    </row>
    <row r="20" spans="1:11" s="13" customFormat="1" ht="12.75" x14ac:dyDescent="0.2">
      <c r="A20" s="63" t="s">
        <v>141</v>
      </c>
      <c r="B20" s="63"/>
      <c r="C20" s="192">
        <v>2135</v>
      </c>
      <c r="D20" s="193">
        <v>2123</v>
      </c>
      <c r="E20" s="194">
        <v>464</v>
      </c>
      <c r="F20" s="194">
        <v>370</v>
      </c>
      <c r="G20" s="194">
        <v>923</v>
      </c>
      <c r="H20" s="194">
        <v>69</v>
      </c>
      <c r="I20" s="191">
        <v>206</v>
      </c>
      <c r="J20" s="191">
        <v>149</v>
      </c>
      <c r="K20" s="197">
        <v>107</v>
      </c>
    </row>
    <row r="21" spans="1:11" s="13" customFormat="1" ht="12.75" x14ac:dyDescent="0.2">
      <c r="A21" s="63" t="s">
        <v>142</v>
      </c>
      <c r="B21" s="63"/>
      <c r="C21" s="192">
        <v>2220</v>
      </c>
      <c r="D21" s="193">
        <v>1997</v>
      </c>
      <c r="E21" s="194">
        <v>489</v>
      </c>
      <c r="F21" s="194">
        <v>277</v>
      </c>
      <c r="G21" s="194">
        <v>1037</v>
      </c>
      <c r="H21" s="194">
        <v>88</v>
      </c>
      <c r="I21" s="191">
        <v>102</v>
      </c>
      <c r="J21" s="191">
        <v>94</v>
      </c>
      <c r="K21" s="197">
        <v>131</v>
      </c>
    </row>
    <row r="22" spans="1:11" x14ac:dyDescent="0.25">
      <c r="A22" s="63" t="s">
        <v>143</v>
      </c>
      <c r="B22" s="63"/>
      <c r="C22" s="192">
        <v>2368</v>
      </c>
      <c r="D22" s="193">
        <v>2275</v>
      </c>
      <c r="E22" s="194">
        <v>726</v>
      </c>
      <c r="F22" s="194">
        <v>322</v>
      </c>
      <c r="G22" s="194">
        <v>1181</v>
      </c>
      <c r="H22" s="194">
        <v>52</v>
      </c>
      <c r="I22" s="191">
        <v>56</v>
      </c>
      <c r="J22" s="191">
        <v>58</v>
      </c>
      <c r="K22" s="197">
        <v>74</v>
      </c>
    </row>
    <row r="23" spans="1:11" x14ac:dyDescent="0.25">
      <c r="A23" s="63" t="s">
        <v>144</v>
      </c>
      <c r="B23" s="63"/>
      <c r="C23" s="192">
        <v>1769</v>
      </c>
      <c r="D23" s="193">
        <v>1837</v>
      </c>
      <c r="E23" s="194">
        <v>190</v>
      </c>
      <c r="F23" s="194">
        <v>402</v>
      </c>
      <c r="G23" s="194">
        <v>831</v>
      </c>
      <c r="H23" s="194">
        <v>94</v>
      </c>
      <c r="I23" s="191">
        <v>165</v>
      </c>
      <c r="J23" s="191">
        <v>110</v>
      </c>
      <c r="K23" s="197">
        <v>169</v>
      </c>
    </row>
    <row r="24" spans="1:11" x14ac:dyDescent="0.25">
      <c r="A24" s="63" t="s">
        <v>145</v>
      </c>
      <c r="B24" s="63"/>
      <c r="C24" s="192">
        <v>2155</v>
      </c>
      <c r="D24" s="193">
        <v>2219</v>
      </c>
      <c r="E24" s="194">
        <v>413</v>
      </c>
      <c r="F24" s="194">
        <v>303</v>
      </c>
      <c r="G24" s="194">
        <v>1109</v>
      </c>
      <c r="H24" s="194">
        <v>86</v>
      </c>
      <c r="I24" s="191">
        <v>83</v>
      </c>
      <c r="J24" s="191">
        <v>92</v>
      </c>
      <c r="K24" s="197">
        <v>60</v>
      </c>
    </row>
    <row r="25" spans="1:11" x14ac:dyDescent="0.25">
      <c r="A25" s="63" t="s">
        <v>146</v>
      </c>
      <c r="B25" s="63"/>
      <c r="C25" s="192">
        <v>1700</v>
      </c>
      <c r="D25" s="193">
        <v>1887</v>
      </c>
      <c r="E25" s="194">
        <v>790</v>
      </c>
      <c r="F25" s="194">
        <v>225</v>
      </c>
      <c r="G25" s="194">
        <v>1109</v>
      </c>
      <c r="H25" s="194">
        <v>94</v>
      </c>
      <c r="I25" s="191">
        <v>110</v>
      </c>
      <c r="J25" s="191">
        <v>94</v>
      </c>
      <c r="K25" s="197">
        <v>140</v>
      </c>
    </row>
    <row r="26" spans="1:11" x14ac:dyDescent="0.25">
      <c r="A26" s="63" t="s">
        <v>147</v>
      </c>
      <c r="B26" s="63"/>
      <c r="C26" s="192">
        <v>1642</v>
      </c>
      <c r="D26" s="194">
        <v>1569</v>
      </c>
      <c r="E26" s="194">
        <v>470</v>
      </c>
      <c r="F26" s="194">
        <v>259</v>
      </c>
      <c r="G26" s="194">
        <v>910</v>
      </c>
      <c r="H26" s="194">
        <v>33</v>
      </c>
      <c r="I26" s="191">
        <v>44</v>
      </c>
      <c r="J26" s="191">
        <v>69</v>
      </c>
      <c r="K26" s="197">
        <v>65</v>
      </c>
    </row>
    <row r="27" spans="1:11" x14ac:dyDescent="0.25">
      <c r="A27" s="63" t="s">
        <v>148</v>
      </c>
      <c r="B27" s="63"/>
      <c r="C27" s="192">
        <v>1675</v>
      </c>
      <c r="D27" s="193">
        <v>1683</v>
      </c>
      <c r="E27" s="194">
        <v>483</v>
      </c>
      <c r="F27" s="194">
        <v>256</v>
      </c>
      <c r="G27" s="194">
        <v>1124</v>
      </c>
      <c r="H27" s="194">
        <v>43</v>
      </c>
      <c r="I27" s="191">
        <v>70</v>
      </c>
      <c r="J27" s="191">
        <v>87</v>
      </c>
      <c r="K27" s="197">
        <v>56</v>
      </c>
    </row>
    <row r="28" spans="1:11" x14ac:dyDescent="0.25">
      <c r="A28" s="63" t="s">
        <v>149</v>
      </c>
      <c r="B28" s="63"/>
      <c r="C28" s="192">
        <v>1564</v>
      </c>
      <c r="D28" s="193">
        <v>1396</v>
      </c>
      <c r="E28" s="194">
        <v>763</v>
      </c>
      <c r="F28" s="194">
        <v>183</v>
      </c>
      <c r="G28" s="194">
        <v>810</v>
      </c>
      <c r="H28" s="194">
        <v>21</v>
      </c>
      <c r="I28" s="191">
        <v>50</v>
      </c>
      <c r="J28" s="191">
        <v>56</v>
      </c>
      <c r="K28" s="197">
        <v>74</v>
      </c>
    </row>
    <row r="29" spans="1:11" x14ac:dyDescent="0.25">
      <c r="A29" s="63" t="s">
        <v>88</v>
      </c>
      <c r="B29" s="63"/>
      <c r="C29" s="192">
        <v>1785</v>
      </c>
      <c r="D29" s="193">
        <v>1696</v>
      </c>
      <c r="E29" s="194">
        <v>332</v>
      </c>
      <c r="F29" s="194">
        <v>257</v>
      </c>
      <c r="G29" s="194">
        <v>1094</v>
      </c>
      <c r="H29" s="194">
        <v>42</v>
      </c>
      <c r="I29" s="191">
        <v>68</v>
      </c>
      <c r="J29" s="191">
        <v>98</v>
      </c>
      <c r="K29" s="197">
        <v>66</v>
      </c>
    </row>
    <row r="30" spans="1:11" x14ac:dyDescent="0.25">
      <c r="A30" s="63" t="s">
        <v>174</v>
      </c>
      <c r="B30" s="63"/>
      <c r="C30" s="192">
        <v>2110</v>
      </c>
      <c r="D30" s="193">
        <v>2142</v>
      </c>
      <c r="E30" s="194">
        <v>344</v>
      </c>
      <c r="F30" s="194">
        <v>305</v>
      </c>
      <c r="G30" s="194">
        <v>1185</v>
      </c>
      <c r="H30" s="194">
        <v>20</v>
      </c>
      <c r="I30" s="191">
        <v>93</v>
      </c>
      <c r="J30" s="191">
        <v>49</v>
      </c>
      <c r="K30" s="197">
        <v>97</v>
      </c>
    </row>
    <row r="31" spans="1:11" x14ac:dyDescent="0.25">
      <c r="A31" s="63" t="s">
        <v>90</v>
      </c>
      <c r="B31" s="63"/>
      <c r="C31" s="192">
        <v>1986</v>
      </c>
      <c r="D31" s="193">
        <v>1907</v>
      </c>
      <c r="E31" s="194">
        <v>393</v>
      </c>
      <c r="F31" s="194">
        <v>290</v>
      </c>
      <c r="G31" s="194">
        <v>1278</v>
      </c>
      <c r="H31" s="194">
        <v>31</v>
      </c>
      <c r="I31" s="191">
        <v>47</v>
      </c>
      <c r="J31" s="191">
        <v>35</v>
      </c>
      <c r="K31" s="197">
        <v>131</v>
      </c>
    </row>
    <row r="32" spans="1:11" x14ac:dyDescent="0.25">
      <c r="A32" s="63" t="s">
        <v>175</v>
      </c>
      <c r="B32" s="63"/>
      <c r="C32" s="192">
        <v>1884</v>
      </c>
      <c r="D32" s="193">
        <v>1720</v>
      </c>
      <c r="E32" s="194">
        <v>438</v>
      </c>
      <c r="F32" s="194">
        <v>221</v>
      </c>
      <c r="G32" s="194">
        <v>952</v>
      </c>
      <c r="H32" s="194">
        <v>13</v>
      </c>
      <c r="I32" s="191">
        <v>34</v>
      </c>
      <c r="J32" s="191">
        <v>47</v>
      </c>
      <c r="K32" s="197">
        <v>35</v>
      </c>
    </row>
    <row r="33" spans="1:11" x14ac:dyDescent="0.25">
      <c r="A33" s="63" t="s">
        <v>91</v>
      </c>
      <c r="B33" s="63"/>
      <c r="C33" s="192">
        <v>1524</v>
      </c>
      <c r="D33" s="193">
        <v>1566</v>
      </c>
      <c r="E33" s="194">
        <v>424</v>
      </c>
      <c r="F33" s="194">
        <v>198</v>
      </c>
      <c r="G33" s="194">
        <v>923</v>
      </c>
      <c r="H33" s="194">
        <v>28</v>
      </c>
      <c r="I33" s="191">
        <v>48</v>
      </c>
      <c r="J33" s="191">
        <v>65</v>
      </c>
      <c r="K33" s="197">
        <v>30</v>
      </c>
    </row>
    <row r="34" spans="1:11" x14ac:dyDescent="0.25">
      <c r="A34" s="63" t="s">
        <v>150</v>
      </c>
      <c r="B34" s="63"/>
      <c r="C34" s="192">
        <v>1753</v>
      </c>
      <c r="D34" s="193">
        <v>1680</v>
      </c>
      <c r="E34" s="194">
        <v>530</v>
      </c>
      <c r="F34" s="194">
        <v>185</v>
      </c>
      <c r="G34" s="194">
        <v>1028</v>
      </c>
      <c r="H34" s="194">
        <v>69</v>
      </c>
      <c r="I34" s="191">
        <v>74</v>
      </c>
      <c r="J34" s="191">
        <v>102</v>
      </c>
      <c r="K34" s="197">
        <v>42</v>
      </c>
    </row>
    <row r="35" spans="1:11" x14ac:dyDescent="0.25">
      <c r="A35" s="63" t="s">
        <v>151</v>
      </c>
      <c r="B35" s="63"/>
      <c r="C35" s="192">
        <v>1541</v>
      </c>
      <c r="D35" s="193">
        <v>1362</v>
      </c>
      <c r="E35" s="194">
        <v>814</v>
      </c>
      <c r="F35" s="194">
        <v>174</v>
      </c>
      <c r="G35" s="194">
        <v>851</v>
      </c>
      <c r="H35" s="194">
        <v>38</v>
      </c>
      <c r="I35" s="191">
        <v>71</v>
      </c>
      <c r="J35" s="191">
        <v>39</v>
      </c>
      <c r="K35" s="197">
        <v>123</v>
      </c>
    </row>
    <row r="36" spans="1:11" x14ac:dyDescent="0.25">
      <c r="A36" s="63" t="s">
        <v>152</v>
      </c>
      <c r="B36" s="63"/>
      <c r="C36" s="192">
        <v>1687</v>
      </c>
      <c r="D36" s="193">
        <v>1694</v>
      </c>
      <c r="E36" s="194">
        <v>475</v>
      </c>
      <c r="F36" s="194">
        <v>189</v>
      </c>
      <c r="G36" s="194">
        <v>1111</v>
      </c>
      <c r="H36" s="194">
        <v>54</v>
      </c>
      <c r="I36" s="191">
        <v>79</v>
      </c>
      <c r="J36" s="191">
        <v>109</v>
      </c>
      <c r="K36" s="197">
        <v>87</v>
      </c>
    </row>
    <row r="37" spans="1:11" x14ac:dyDescent="0.25">
      <c r="A37" s="63" t="s">
        <v>153</v>
      </c>
      <c r="B37" s="63"/>
      <c r="C37" s="192">
        <v>1932</v>
      </c>
      <c r="D37" s="193">
        <v>1905</v>
      </c>
      <c r="E37" s="194">
        <v>551</v>
      </c>
      <c r="F37" s="194">
        <v>232</v>
      </c>
      <c r="G37" s="194">
        <v>1208</v>
      </c>
      <c r="H37" s="194">
        <v>52</v>
      </c>
      <c r="I37" s="191">
        <v>49</v>
      </c>
      <c r="J37" s="191">
        <v>63</v>
      </c>
      <c r="K37" s="197">
        <v>70</v>
      </c>
    </row>
    <row r="38" spans="1:11" x14ac:dyDescent="0.25">
      <c r="A38" s="63" t="s">
        <v>96</v>
      </c>
      <c r="B38" s="63"/>
      <c r="C38" s="192">
        <v>1664</v>
      </c>
      <c r="D38" s="193">
        <v>1523</v>
      </c>
      <c r="E38" s="194">
        <v>502</v>
      </c>
      <c r="F38" s="194">
        <v>171</v>
      </c>
      <c r="G38" s="194">
        <v>976</v>
      </c>
      <c r="H38" s="194">
        <v>0</v>
      </c>
      <c r="I38" s="191">
        <v>38</v>
      </c>
      <c r="J38" s="191">
        <v>65</v>
      </c>
      <c r="K38" s="197">
        <v>85</v>
      </c>
    </row>
    <row r="39" spans="1:11" x14ac:dyDescent="0.25">
      <c r="A39" s="63" t="s">
        <v>98</v>
      </c>
      <c r="B39" s="63"/>
      <c r="C39" s="192">
        <v>2149</v>
      </c>
      <c r="D39" s="193">
        <v>1734</v>
      </c>
      <c r="E39" s="194">
        <v>708</v>
      </c>
      <c r="F39" s="194">
        <v>410</v>
      </c>
      <c r="G39" s="194">
        <v>891</v>
      </c>
      <c r="H39" s="194">
        <v>61</v>
      </c>
      <c r="I39" s="191">
        <v>134</v>
      </c>
      <c r="J39" s="191">
        <v>126</v>
      </c>
      <c r="K39" s="197">
        <v>144</v>
      </c>
    </row>
    <row r="40" spans="1:11" x14ac:dyDescent="0.25">
      <c r="A40" s="63" t="s">
        <v>154</v>
      </c>
      <c r="B40" s="63"/>
      <c r="C40" s="192">
        <v>2259</v>
      </c>
      <c r="D40" s="193">
        <v>2277</v>
      </c>
      <c r="E40" s="194">
        <v>419</v>
      </c>
      <c r="F40" s="194">
        <v>381</v>
      </c>
      <c r="G40" s="194">
        <v>1162</v>
      </c>
      <c r="H40" s="194">
        <v>72</v>
      </c>
      <c r="I40" s="191">
        <v>91</v>
      </c>
      <c r="J40" s="191">
        <v>132</v>
      </c>
      <c r="K40" s="197">
        <v>38</v>
      </c>
    </row>
    <row r="41" spans="1:11" x14ac:dyDescent="0.25">
      <c r="A41" s="63" t="s">
        <v>100</v>
      </c>
      <c r="B41" s="63"/>
      <c r="C41" s="192">
        <v>2378</v>
      </c>
      <c r="D41" s="193">
        <v>2361</v>
      </c>
      <c r="E41" s="194">
        <v>456</v>
      </c>
      <c r="F41" s="194">
        <v>315</v>
      </c>
      <c r="G41" s="194">
        <v>1230</v>
      </c>
      <c r="H41" s="194">
        <v>84</v>
      </c>
      <c r="I41" s="191">
        <v>88</v>
      </c>
      <c r="J41" s="191">
        <v>102</v>
      </c>
      <c r="K41" s="197">
        <v>74</v>
      </c>
    </row>
    <row r="42" spans="1:11" x14ac:dyDescent="0.25">
      <c r="A42" s="63" t="s">
        <v>103</v>
      </c>
      <c r="B42" s="63"/>
      <c r="C42" s="192">
        <v>2319</v>
      </c>
      <c r="D42" s="193">
        <v>2199</v>
      </c>
      <c r="E42" s="194">
        <v>637</v>
      </c>
      <c r="F42" s="194">
        <v>352</v>
      </c>
      <c r="G42" s="194">
        <v>1147</v>
      </c>
      <c r="H42" s="194">
        <v>108</v>
      </c>
      <c r="I42" s="191">
        <v>163</v>
      </c>
      <c r="J42" s="191">
        <v>139</v>
      </c>
      <c r="K42" s="197">
        <v>141</v>
      </c>
    </row>
    <row r="43" spans="1:11" x14ac:dyDescent="0.25">
      <c r="A43" s="63" t="s">
        <v>104</v>
      </c>
      <c r="B43" s="63"/>
      <c r="C43" s="192">
        <v>2403</v>
      </c>
      <c r="D43" s="193">
        <v>2286</v>
      </c>
      <c r="E43" s="194">
        <v>745</v>
      </c>
      <c r="F43" s="194">
        <v>362</v>
      </c>
      <c r="G43" s="194">
        <v>1052</v>
      </c>
      <c r="H43" s="194">
        <v>53</v>
      </c>
      <c r="I43" s="191">
        <v>175</v>
      </c>
      <c r="J43" s="191">
        <v>213</v>
      </c>
      <c r="K43" s="197">
        <v>147</v>
      </c>
    </row>
    <row r="44" spans="1:11" x14ac:dyDescent="0.25">
      <c r="A44" s="63" t="s">
        <v>155</v>
      </c>
      <c r="B44" s="63"/>
      <c r="C44" s="192">
        <v>2444</v>
      </c>
      <c r="D44" s="193">
        <v>2520</v>
      </c>
      <c r="E44" s="194">
        <v>436</v>
      </c>
      <c r="F44" s="194">
        <v>334</v>
      </c>
      <c r="G44" s="194">
        <v>1363</v>
      </c>
      <c r="H44" s="194">
        <v>32</v>
      </c>
      <c r="I44" s="191">
        <v>199</v>
      </c>
      <c r="J44" s="191">
        <v>229</v>
      </c>
      <c r="K44" s="197">
        <v>171</v>
      </c>
    </row>
    <row r="45" spans="1:11" x14ac:dyDescent="0.25">
      <c r="A45" s="63" t="s">
        <v>109</v>
      </c>
      <c r="B45" s="63"/>
      <c r="C45" s="192">
        <v>2086</v>
      </c>
      <c r="D45" s="193">
        <v>2113</v>
      </c>
      <c r="E45" s="194">
        <v>332</v>
      </c>
      <c r="F45" s="194">
        <v>331</v>
      </c>
      <c r="G45" s="194">
        <v>1377</v>
      </c>
      <c r="H45" s="194">
        <v>73</v>
      </c>
      <c r="I45" s="191">
        <v>73</v>
      </c>
      <c r="J45" s="191">
        <v>81</v>
      </c>
      <c r="K45" s="197">
        <v>52</v>
      </c>
    </row>
    <row r="46" spans="1:11" x14ac:dyDescent="0.25">
      <c r="A46" s="63" t="s">
        <v>156</v>
      </c>
      <c r="B46" s="63"/>
      <c r="C46" s="192">
        <v>2045</v>
      </c>
      <c r="D46" s="193">
        <v>2026</v>
      </c>
      <c r="E46" s="194">
        <v>447</v>
      </c>
      <c r="F46" s="194">
        <v>266</v>
      </c>
      <c r="G46" s="194">
        <v>1309</v>
      </c>
      <c r="H46" s="194">
        <v>0</v>
      </c>
      <c r="I46" s="191">
        <v>113</v>
      </c>
      <c r="J46" s="191">
        <v>114</v>
      </c>
      <c r="K46" s="197">
        <v>70</v>
      </c>
    </row>
    <row r="47" spans="1:11" x14ac:dyDescent="0.25">
      <c r="A47" s="63" t="s">
        <v>157</v>
      </c>
      <c r="B47" s="63"/>
      <c r="C47" s="192">
        <v>1975</v>
      </c>
      <c r="D47" s="193">
        <v>1857</v>
      </c>
      <c r="E47" s="194">
        <v>427</v>
      </c>
      <c r="F47" s="194">
        <v>274</v>
      </c>
      <c r="G47" s="194">
        <v>1180</v>
      </c>
      <c r="H47" s="194">
        <v>0</v>
      </c>
      <c r="I47" s="191">
        <v>86</v>
      </c>
      <c r="J47" s="191">
        <v>245</v>
      </c>
      <c r="K47" s="197">
        <v>76</v>
      </c>
    </row>
    <row r="48" spans="1:11" x14ac:dyDescent="0.25">
      <c r="A48" s="63" t="s">
        <v>158</v>
      </c>
      <c r="B48" s="63"/>
      <c r="C48" s="192">
        <v>2111</v>
      </c>
      <c r="D48" s="193">
        <v>2142</v>
      </c>
      <c r="E48" s="194">
        <v>463</v>
      </c>
      <c r="F48" s="194">
        <v>253</v>
      </c>
      <c r="G48" s="194">
        <v>1170</v>
      </c>
      <c r="H48" s="194">
        <v>50</v>
      </c>
      <c r="I48" s="191">
        <v>74</v>
      </c>
      <c r="J48" s="191">
        <v>67</v>
      </c>
      <c r="K48" s="197">
        <v>90</v>
      </c>
    </row>
    <row r="49" spans="1:11" x14ac:dyDescent="0.25">
      <c r="A49" s="63" t="s">
        <v>113</v>
      </c>
      <c r="B49" s="63"/>
      <c r="C49" s="192">
        <v>2250</v>
      </c>
      <c r="D49" s="193">
        <v>2257</v>
      </c>
      <c r="E49" s="194">
        <v>352</v>
      </c>
      <c r="F49" s="194">
        <v>212</v>
      </c>
      <c r="G49" s="194">
        <v>1367</v>
      </c>
      <c r="H49" s="194">
        <v>144</v>
      </c>
      <c r="I49" s="191">
        <v>115</v>
      </c>
      <c r="J49" s="191">
        <v>144</v>
      </c>
      <c r="K49" s="197">
        <v>70</v>
      </c>
    </row>
    <row r="50" spans="1:11" x14ac:dyDescent="0.25">
      <c r="A50" s="63" t="s">
        <v>159</v>
      </c>
      <c r="B50" s="63"/>
      <c r="C50" s="192">
        <v>1936</v>
      </c>
      <c r="D50" s="193">
        <v>1872</v>
      </c>
      <c r="E50" s="194">
        <v>298</v>
      </c>
      <c r="F50" s="194">
        <v>259</v>
      </c>
      <c r="G50" s="194">
        <v>1309</v>
      </c>
      <c r="H50" s="194">
        <v>0</v>
      </c>
      <c r="I50" s="191">
        <v>135</v>
      </c>
      <c r="J50" s="191">
        <v>109</v>
      </c>
      <c r="K50" s="197">
        <v>104</v>
      </c>
    </row>
    <row r="51" spans="1:11" x14ac:dyDescent="0.25">
      <c r="A51" s="63" t="s">
        <v>160</v>
      </c>
      <c r="B51" s="63"/>
      <c r="C51" s="192">
        <v>1815</v>
      </c>
      <c r="D51" s="193">
        <v>1795</v>
      </c>
      <c r="E51" s="194">
        <v>343</v>
      </c>
      <c r="F51" s="194">
        <v>233</v>
      </c>
      <c r="G51" s="194">
        <v>1096</v>
      </c>
      <c r="H51" s="194">
        <v>107</v>
      </c>
      <c r="I51" s="191">
        <v>99</v>
      </c>
      <c r="J51" s="191">
        <v>107</v>
      </c>
      <c r="K51" s="197">
        <v>65</v>
      </c>
    </row>
    <row r="52" spans="1:11" x14ac:dyDescent="0.25">
      <c r="A52" s="63" t="s">
        <v>161</v>
      </c>
      <c r="B52" s="63"/>
      <c r="C52" s="192">
        <v>2244</v>
      </c>
      <c r="D52" s="193">
        <v>2291</v>
      </c>
      <c r="E52" s="194">
        <v>336</v>
      </c>
      <c r="F52" s="194">
        <v>212</v>
      </c>
      <c r="G52" s="194">
        <v>1286</v>
      </c>
      <c r="H52" s="194">
        <v>0</v>
      </c>
      <c r="I52" s="191">
        <v>104</v>
      </c>
      <c r="J52" s="191">
        <v>131</v>
      </c>
      <c r="K52" s="197">
        <v>60</v>
      </c>
    </row>
    <row r="53" spans="1:11" x14ac:dyDescent="0.25">
      <c r="A53" s="63" t="s">
        <v>58</v>
      </c>
      <c r="B53" s="63"/>
      <c r="C53" s="192">
        <v>2085</v>
      </c>
      <c r="D53" s="193">
        <v>2013</v>
      </c>
      <c r="E53" s="194">
        <v>453</v>
      </c>
      <c r="F53" s="194">
        <v>242</v>
      </c>
      <c r="G53" s="194">
        <v>1316</v>
      </c>
      <c r="H53" s="194">
        <v>0</v>
      </c>
      <c r="I53" s="191">
        <v>90</v>
      </c>
      <c r="J53" s="191">
        <v>101</v>
      </c>
      <c r="K53" s="197">
        <v>56</v>
      </c>
    </row>
    <row r="54" spans="1:11" x14ac:dyDescent="0.25">
      <c r="A54" s="63" t="s">
        <v>162</v>
      </c>
      <c r="B54" s="63"/>
      <c r="C54" s="192">
        <v>2166</v>
      </c>
      <c r="D54" s="193">
        <v>2130</v>
      </c>
      <c r="E54" s="194">
        <v>430</v>
      </c>
      <c r="F54" s="194">
        <v>209</v>
      </c>
      <c r="G54" s="194">
        <v>1377</v>
      </c>
      <c r="H54" s="194">
        <v>63</v>
      </c>
      <c r="I54" s="191">
        <v>97</v>
      </c>
      <c r="J54" s="191">
        <v>123</v>
      </c>
      <c r="K54" s="197">
        <v>74</v>
      </c>
    </row>
    <row r="55" spans="1:11" x14ac:dyDescent="0.25">
      <c r="A55" s="63" t="s">
        <v>163</v>
      </c>
      <c r="B55" s="63"/>
      <c r="C55" s="192">
        <v>2111</v>
      </c>
      <c r="D55" s="193">
        <v>2136</v>
      </c>
      <c r="E55" s="194">
        <v>304</v>
      </c>
      <c r="F55" s="194">
        <v>228</v>
      </c>
      <c r="G55" s="194">
        <v>1458</v>
      </c>
      <c r="H55" s="194">
        <v>93</v>
      </c>
      <c r="I55" s="191">
        <v>88</v>
      </c>
      <c r="J55" s="191">
        <v>128</v>
      </c>
      <c r="K55" s="197">
        <v>56</v>
      </c>
    </row>
    <row r="56" spans="1:11" x14ac:dyDescent="0.25">
      <c r="A56" s="63" t="s">
        <v>164</v>
      </c>
      <c r="B56" s="63"/>
      <c r="C56" s="192">
        <v>2297</v>
      </c>
      <c r="D56" s="193">
        <v>2241</v>
      </c>
      <c r="E56" s="194">
        <v>415</v>
      </c>
      <c r="F56" s="194">
        <v>227</v>
      </c>
      <c r="G56" s="194">
        <v>1445</v>
      </c>
      <c r="H56" s="194">
        <v>62</v>
      </c>
      <c r="I56" s="191">
        <v>92</v>
      </c>
      <c r="J56" s="191">
        <v>113</v>
      </c>
      <c r="K56" s="197">
        <v>96</v>
      </c>
    </row>
    <row r="57" spans="1:11" x14ac:dyDescent="0.25">
      <c r="A57" s="63" t="s">
        <v>165</v>
      </c>
      <c r="B57" s="63"/>
      <c r="C57" s="192">
        <v>2011</v>
      </c>
      <c r="D57" s="193">
        <v>1886</v>
      </c>
      <c r="E57" s="194">
        <v>531</v>
      </c>
      <c r="F57" s="194">
        <v>213</v>
      </c>
      <c r="G57" s="194">
        <v>1232</v>
      </c>
      <c r="H57" s="194">
        <v>61</v>
      </c>
      <c r="I57" s="191">
        <v>78</v>
      </c>
      <c r="J57" s="191">
        <v>71</v>
      </c>
      <c r="K57" s="197">
        <v>68</v>
      </c>
    </row>
    <row r="58" spans="1:11" x14ac:dyDescent="0.25">
      <c r="A58" s="63" t="s">
        <v>166</v>
      </c>
      <c r="B58" s="63"/>
      <c r="C58" s="192">
        <v>2153</v>
      </c>
      <c r="D58" s="193">
        <v>2139</v>
      </c>
      <c r="E58" s="194">
        <v>254</v>
      </c>
      <c r="F58" s="194">
        <v>186</v>
      </c>
      <c r="G58" s="194">
        <v>1521</v>
      </c>
      <c r="H58" s="194">
        <v>98</v>
      </c>
      <c r="I58" s="191">
        <v>125</v>
      </c>
      <c r="J58" s="191">
        <v>147</v>
      </c>
      <c r="K58" s="197">
        <v>58</v>
      </c>
    </row>
    <row r="59" spans="1:11" x14ac:dyDescent="0.25">
      <c r="A59" s="63" t="s">
        <v>167</v>
      </c>
      <c r="B59" s="63"/>
      <c r="C59" s="192">
        <v>1955</v>
      </c>
      <c r="D59" s="193">
        <v>1956</v>
      </c>
      <c r="E59" s="194">
        <v>392</v>
      </c>
      <c r="F59" s="194">
        <v>223</v>
      </c>
      <c r="G59" s="194">
        <v>1384</v>
      </c>
      <c r="H59" s="194">
        <v>92</v>
      </c>
      <c r="I59" s="191">
        <v>136</v>
      </c>
      <c r="J59" s="191">
        <v>127</v>
      </c>
      <c r="K59" s="197">
        <v>99</v>
      </c>
    </row>
    <row r="60" spans="1:11" x14ac:dyDescent="0.25">
      <c r="A60" s="63" t="s">
        <v>168</v>
      </c>
      <c r="B60" s="63"/>
      <c r="C60" s="192">
        <v>2126</v>
      </c>
      <c r="D60" s="193">
        <v>2136</v>
      </c>
      <c r="E60" s="194">
        <v>219</v>
      </c>
      <c r="F60" s="194">
        <v>221</v>
      </c>
      <c r="G60" s="194">
        <v>1351</v>
      </c>
      <c r="H60" s="194">
        <v>0</v>
      </c>
      <c r="I60" s="191">
        <v>107</v>
      </c>
      <c r="J60" s="191">
        <v>103</v>
      </c>
      <c r="K60" s="197">
        <v>84</v>
      </c>
    </row>
    <row r="61" spans="1:11" x14ac:dyDescent="0.25">
      <c r="A61" s="63" t="s">
        <v>169</v>
      </c>
      <c r="B61" s="63"/>
      <c r="C61" s="192">
        <v>1955</v>
      </c>
      <c r="D61" s="193">
        <v>1825</v>
      </c>
      <c r="E61" s="194">
        <v>366</v>
      </c>
      <c r="F61" s="194">
        <v>292</v>
      </c>
      <c r="G61" s="194">
        <v>1191</v>
      </c>
      <c r="H61" s="194">
        <v>0</v>
      </c>
      <c r="I61" s="191">
        <v>95</v>
      </c>
      <c r="J61" s="191">
        <v>122</v>
      </c>
      <c r="K61" s="197">
        <v>60</v>
      </c>
    </row>
    <row r="62" spans="1:11" x14ac:dyDescent="0.25">
      <c r="A62" s="63" t="s">
        <v>170</v>
      </c>
      <c r="B62" s="63"/>
      <c r="C62" s="192">
        <v>1876</v>
      </c>
      <c r="D62" s="193">
        <v>1876</v>
      </c>
      <c r="E62" s="194">
        <v>364</v>
      </c>
      <c r="F62" s="194">
        <v>225</v>
      </c>
      <c r="G62" s="194">
        <v>1188</v>
      </c>
      <c r="H62" s="194">
        <v>0</v>
      </c>
      <c r="I62" s="191">
        <v>94</v>
      </c>
      <c r="J62" s="191">
        <v>103</v>
      </c>
      <c r="K62" s="197">
        <v>48</v>
      </c>
    </row>
    <row r="63" spans="1:11" x14ac:dyDescent="0.25">
      <c r="A63" s="63" t="s">
        <v>171</v>
      </c>
      <c r="B63" s="63"/>
      <c r="C63" s="192">
        <v>2135</v>
      </c>
      <c r="D63" s="193">
        <v>2020</v>
      </c>
      <c r="E63" s="194">
        <v>522</v>
      </c>
      <c r="F63" s="194">
        <v>276</v>
      </c>
      <c r="G63" s="194">
        <v>1146</v>
      </c>
      <c r="H63" s="194">
        <v>90</v>
      </c>
      <c r="I63" s="191">
        <v>118</v>
      </c>
      <c r="J63" s="191">
        <v>107</v>
      </c>
      <c r="K63" s="197">
        <v>57</v>
      </c>
    </row>
    <row r="64" spans="1:11" x14ac:dyDescent="0.25">
      <c r="A64" s="63" t="s">
        <v>172</v>
      </c>
      <c r="B64" s="63"/>
      <c r="C64" s="192">
        <v>2041</v>
      </c>
      <c r="D64" s="193">
        <v>1992</v>
      </c>
      <c r="E64" s="194">
        <v>453</v>
      </c>
      <c r="F64" s="194">
        <v>237</v>
      </c>
      <c r="G64" s="194">
        <v>1320</v>
      </c>
      <c r="H64" s="194">
        <v>51</v>
      </c>
      <c r="I64" s="191">
        <v>95</v>
      </c>
      <c r="J64" s="191">
        <v>125</v>
      </c>
      <c r="K64" s="197">
        <v>61</v>
      </c>
    </row>
    <row r="65" spans="1:11" x14ac:dyDescent="0.25">
      <c r="A65" s="63" t="s">
        <v>173</v>
      </c>
      <c r="B65" s="63"/>
      <c r="C65" s="192">
        <v>2026</v>
      </c>
      <c r="D65" s="193">
        <v>2005</v>
      </c>
      <c r="E65" s="194">
        <v>405</v>
      </c>
      <c r="F65" s="194">
        <v>288</v>
      </c>
      <c r="G65" s="194">
        <v>1392</v>
      </c>
      <c r="H65" s="194">
        <v>0</v>
      </c>
      <c r="I65" s="191">
        <v>85</v>
      </c>
      <c r="J65" s="191">
        <v>94</v>
      </c>
      <c r="K65" s="197">
        <v>69</v>
      </c>
    </row>
    <row r="66" spans="1:11" x14ac:dyDescent="0.25">
      <c r="A66" s="189" t="s">
        <v>3</v>
      </c>
      <c r="B66" s="190"/>
      <c r="C66" s="196" t="s">
        <v>447</v>
      </c>
      <c r="D66" s="196" t="s">
        <v>448</v>
      </c>
      <c r="E66" s="196" t="s">
        <v>449</v>
      </c>
      <c r="F66" s="196" t="s">
        <v>450</v>
      </c>
      <c r="G66" s="196" t="s">
        <v>451</v>
      </c>
      <c r="H66" s="196" t="s">
        <v>452</v>
      </c>
      <c r="I66" s="195" t="s">
        <v>453</v>
      </c>
      <c r="J66" s="195" t="s">
        <v>454</v>
      </c>
      <c r="K66" s="195" t="s">
        <v>455</v>
      </c>
    </row>
    <row r="67" spans="1:11" x14ac:dyDescent="0.25">
      <c r="A67" s="13"/>
      <c r="B67" s="13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25">
      <c r="A68" s="13"/>
      <c r="B68" s="13"/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25">
      <c r="A69" s="13"/>
      <c r="B69" s="13"/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25">
      <c r="A70" s="13"/>
      <c r="B70" s="13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3"/>
      <c r="B71" s="13"/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25">
      <c r="A72" s="13"/>
      <c r="B72" s="13"/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25">
      <c r="A73" s="13"/>
      <c r="B73" s="13"/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25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25">
      <c r="A75" s="13"/>
      <c r="B75" s="13"/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25">
      <c r="A76" s="13"/>
      <c r="B76" s="13"/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25">
      <c r="A77" s="13"/>
      <c r="B77" s="13"/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25">
      <c r="A78" s="13"/>
      <c r="B78" s="13"/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25">
      <c r="A79" s="13"/>
      <c r="B79" s="13"/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25">
      <c r="A80" s="13"/>
      <c r="B80" s="13"/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25">
      <c r="A81" s="13"/>
      <c r="B81" s="13"/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25">
      <c r="A82" s="13"/>
      <c r="B82" s="13"/>
      <c r="C82" s="14"/>
      <c r="D82" s="14"/>
      <c r="E82" s="14"/>
      <c r="F82" s="14"/>
      <c r="G82" s="14"/>
      <c r="H82" s="14"/>
      <c r="I82" s="14"/>
      <c r="J82" s="14"/>
      <c r="K82" s="14"/>
    </row>
    <row r="83" spans="1:11" ht="26.25" x14ac:dyDescent="0.4">
      <c r="A83" s="33" t="s">
        <v>31</v>
      </c>
      <c r="B83" s="13"/>
      <c r="C83" s="14"/>
      <c r="D83" s="14"/>
      <c r="E83" s="14"/>
      <c r="F83" s="14"/>
      <c r="G83" s="14"/>
      <c r="H83" s="14"/>
      <c r="I83" s="14"/>
      <c r="J83" s="14"/>
      <c r="K83" s="14"/>
    </row>
    <row r="84" spans="1:11" ht="21" x14ac:dyDescent="0.35">
      <c r="A84" s="34" t="s">
        <v>46</v>
      </c>
      <c r="B84" s="13"/>
      <c r="C84" s="14"/>
      <c r="D84" s="14"/>
      <c r="E84" s="14"/>
      <c r="F84" s="14"/>
      <c r="G84" s="14"/>
      <c r="H84" s="14"/>
      <c r="I84" s="14"/>
      <c r="J84" s="14"/>
      <c r="K84" s="14"/>
    </row>
    <row r="85" spans="1:11" ht="19.5" x14ac:dyDescent="0.3">
      <c r="A85" s="32"/>
      <c r="B85" s="13"/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25">
      <c r="A86" s="247"/>
      <c r="B86" s="13"/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25">
      <c r="A87" s="247"/>
      <c r="B87" s="13"/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25">
      <c r="A88" s="13"/>
      <c r="B88" s="13"/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25">
      <c r="A89" s="13"/>
      <c r="B89" s="13"/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25">
      <c r="A90" s="13"/>
      <c r="B90" s="13"/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25">
      <c r="A91" s="13"/>
      <c r="B91" s="13"/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25">
      <c r="A92" s="13"/>
      <c r="B92" s="13"/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25">
      <c r="A93" s="13"/>
      <c r="B93" s="13"/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25">
      <c r="A94" s="13"/>
      <c r="B94" s="13"/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25">
      <c r="A95" s="13"/>
      <c r="B95" s="13"/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25">
      <c r="A96" s="13"/>
      <c r="B96" s="13"/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25">
      <c r="A97" s="13"/>
      <c r="B97" s="13"/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25">
      <c r="A98" s="13"/>
      <c r="B98" s="13"/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25">
      <c r="A99" s="13"/>
      <c r="B99" s="13"/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25">
      <c r="A100" s="13"/>
      <c r="B100" s="13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25">
      <c r="A101" s="10"/>
      <c r="B101" s="10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13"/>
      <c r="B102" s="13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25">
      <c r="A103" s="13"/>
      <c r="B103" s="13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25">
      <c r="A104" s="13"/>
      <c r="B104" s="13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25">
      <c r="A105" s="13"/>
      <c r="B105" s="13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25">
      <c r="A106" s="13"/>
      <c r="B106" s="13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25">
      <c r="A107" s="13"/>
      <c r="B107" s="13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25">
      <c r="A108" s="13"/>
      <c r="B108" s="13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25">
      <c r="A109" s="13"/>
      <c r="B109" s="13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25">
      <c r="A110" s="13"/>
      <c r="B110" s="13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25">
      <c r="A111" s="13"/>
      <c r="B111" s="13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25">
      <c r="A112" s="13"/>
      <c r="B112" s="13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25">
      <c r="A113" s="13"/>
      <c r="B113" s="13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25">
      <c r="A114" s="13"/>
      <c r="B114" s="13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25">
      <c r="A115" s="13"/>
      <c r="B115" s="13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25">
      <c r="A116" s="13"/>
      <c r="B116" s="13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25">
      <c r="A117" s="13"/>
      <c r="B117" s="13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5">
      <c r="A118" s="13"/>
      <c r="B118" s="13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25">
      <c r="A119" s="13"/>
      <c r="B119" s="13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25">
      <c r="A120" s="13"/>
      <c r="B120" s="13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25">
      <c r="A121" s="13"/>
      <c r="B121" s="13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25">
      <c r="A122" s="13"/>
      <c r="B122" s="13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25">
      <c r="A123" s="13"/>
      <c r="B123" s="13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25">
      <c r="A124" s="13"/>
      <c r="B124" s="13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25">
      <c r="A125" s="13"/>
      <c r="B125" s="13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25">
      <c r="A126" s="13"/>
      <c r="B126" s="13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25">
      <c r="A127" s="13"/>
      <c r="B127" s="13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25">
      <c r="A128" s="13"/>
      <c r="B128" s="13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25">
      <c r="A129" s="13"/>
      <c r="B129" s="13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25">
      <c r="A130" s="13"/>
      <c r="B130" s="13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25">
      <c r="A131" s="13"/>
      <c r="B131" s="13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25">
      <c r="A132" s="13"/>
      <c r="B132" s="13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25">
      <c r="A133" s="13"/>
      <c r="B133" s="13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25">
      <c r="A134" s="13"/>
      <c r="B134" s="13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25">
      <c r="A135" s="13"/>
      <c r="B135" s="13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25">
      <c r="A136" s="13"/>
      <c r="B136" s="13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25">
      <c r="A137" s="13"/>
      <c r="B137" s="13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25">
      <c r="A138" s="13"/>
      <c r="B138" s="13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25">
      <c r="A139" s="13"/>
      <c r="B139" s="13"/>
      <c r="C139" s="14"/>
      <c r="D139" s="14"/>
      <c r="E139" s="14"/>
      <c r="F139" s="14"/>
      <c r="G139" s="14"/>
      <c r="H139" s="14"/>
      <c r="I139" s="14"/>
      <c r="J139" s="14"/>
      <c r="K139" s="14"/>
    </row>
  </sheetData>
  <mergeCells count="4">
    <mergeCell ref="A86:A87"/>
    <mergeCell ref="C3:E3"/>
    <mergeCell ref="F3:H3"/>
    <mergeCell ref="I3:K3"/>
  </mergeCells>
  <conditionalFormatting sqref="K8:K65">
    <cfRule type="top10" dxfId="37" priority="2299" rank="5"/>
  </conditionalFormatting>
  <conditionalFormatting sqref="D8:D65">
    <cfRule type="dataBar" priority="2300">
      <dataBar>
        <cfvo type="min"/>
        <cfvo type="max"/>
        <color rgb="FF638EC6"/>
      </dataBar>
    </cfRule>
  </conditionalFormatting>
  <conditionalFormatting sqref="G8:G65">
    <cfRule type="dataBar" priority="2301">
      <dataBar>
        <cfvo type="min"/>
        <cfvo type="max"/>
        <color theme="4" tint="0.39997558519241921"/>
      </dataBar>
    </cfRule>
  </conditionalFormatting>
  <conditionalFormatting sqref="H8:H65">
    <cfRule type="top10" dxfId="36" priority="2304" rank="5"/>
  </conditionalFormatting>
  <hyperlinks>
    <hyperlink ref="K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04"/>
  <sheetViews>
    <sheetView showGridLines="0" showRowColHeaders="0" zoomScale="90" zoomScaleNormal="90" zoomScaleSheetLayoutView="80" workbookViewId="0">
      <pane xSplit="1" ySplit="4" topLeftCell="B63" activePane="bottomRight" state="frozen"/>
      <selection activeCell="L10" sqref="L10"/>
      <selection pane="topRight" activeCell="L10" sqref="L10"/>
      <selection pane="bottomLeft" activeCell="L10" sqref="L10"/>
      <selection pane="bottomRight" activeCell="M56" sqref="M56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11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1" t="s">
        <v>20</v>
      </c>
      <c r="B3" s="239" t="s">
        <v>42</v>
      </c>
      <c r="C3" s="240"/>
      <c r="D3" s="248"/>
      <c r="E3" s="241" t="s">
        <v>43</v>
      </c>
      <c r="F3" s="242"/>
      <c r="G3" s="243"/>
      <c r="H3" s="244" t="s">
        <v>44</v>
      </c>
      <c r="I3" s="245"/>
      <c r="J3" s="246"/>
      <c r="K3" s="11"/>
    </row>
    <row r="4" spans="1:11" ht="30" x14ac:dyDescent="0.25">
      <c r="A4" s="18" t="s">
        <v>33</v>
      </c>
      <c r="B4" s="22" t="s">
        <v>39</v>
      </c>
      <c r="C4" s="23" t="s">
        <v>41</v>
      </c>
      <c r="D4" s="23" t="s">
        <v>40</v>
      </c>
      <c r="E4" s="24" t="s">
        <v>2</v>
      </c>
      <c r="F4" s="24" t="s">
        <v>4</v>
      </c>
      <c r="G4" s="24" t="s">
        <v>34</v>
      </c>
      <c r="H4" s="23" t="s">
        <v>37</v>
      </c>
      <c r="I4" s="23" t="s">
        <v>38</v>
      </c>
      <c r="J4" s="25" t="s">
        <v>5</v>
      </c>
    </row>
    <row r="5" spans="1:11" s="13" customFormat="1" ht="12" x14ac:dyDescent="0.2">
      <c r="A5" s="45" t="s">
        <v>65</v>
      </c>
      <c r="B5" s="47">
        <v>357</v>
      </c>
      <c r="C5" s="48">
        <v>378</v>
      </c>
      <c r="D5" s="49">
        <v>298</v>
      </c>
      <c r="E5" s="48">
        <v>265</v>
      </c>
      <c r="F5" s="48">
        <v>113</v>
      </c>
      <c r="G5" s="52">
        <v>0</v>
      </c>
      <c r="H5" s="51">
        <v>152</v>
      </c>
      <c r="I5" s="119">
        <v>245</v>
      </c>
      <c r="J5" s="50">
        <v>174</v>
      </c>
    </row>
    <row r="6" spans="1:11" s="13" customFormat="1" ht="12" x14ac:dyDescent="0.2">
      <c r="A6" s="45" t="s">
        <v>176</v>
      </c>
      <c r="B6" s="47">
        <v>354</v>
      </c>
      <c r="C6" s="48">
        <v>404</v>
      </c>
      <c r="D6" s="49">
        <v>208</v>
      </c>
      <c r="E6" s="48">
        <v>226</v>
      </c>
      <c r="F6" s="48">
        <v>178</v>
      </c>
      <c r="G6" s="52">
        <v>0</v>
      </c>
      <c r="H6" s="51">
        <v>176</v>
      </c>
      <c r="I6" s="119">
        <v>213</v>
      </c>
      <c r="J6" s="50">
        <v>220</v>
      </c>
    </row>
    <row r="7" spans="1:11" s="13" customFormat="1" ht="12" x14ac:dyDescent="0.2">
      <c r="A7" s="45" t="s">
        <v>177</v>
      </c>
      <c r="B7" s="47">
        <v>351</v>
      </c>
      <c r="C7" s="48">
        <v>445</v>
      </c>
      <c r="D7" s="49">
        <v>210</v>
      </c>
      <c r="E7" s="48">
        <v>289</v>
      </c>
      <c r="F7" s="48">
        <v>226</v>
      </c>
      <c r="G7" s="52">
        <v>0</v>
      </c>
      <c r="H7" s="51">
        <v>231</v>
      </c>
      <c r="I7" s="119">
        <v>252</v>
      </c>
      <c r="J7" s="50">
        <v>241</v>
      </c>
    </row>
    <row r="8" spans="1:11" s="13" customFormat="1" ht="12" x14ac:dyDescent="0.2">
      <c r="A8" s="46" t="s">
        <v>178</v>
      </c>
      <c r="B8" s="47">
        <v>321</v>
      </c>
      <c r="C8" s="48">
        <v>339</v>
      </c>
      <c r="D8" s="49">
        <v>108</v>
      </c>
      <c r="E8" s="48">
        <v>219</v>
      </c>
      <c r="F8" s="48">
        <v>290</v>
      </c>
      <c r="G8" s="52">
        <v>0</v>
      </c>
      <c r="H8" s="51">
        <v>208</v>
      </c>
      <c r="I8" s="119">
        <v>195</v>
      </c>
      <c r="J8" s="50">
        <v>283</v>
      </c>
    </row>
    <row r="9" spans="1:11" s="13" customFormat="1" ht="12" x14ac:dyDescent="0.2">
      <c r="A9" s="46" t="s">
        <v>109</v>
      </c>
      <c r="B9" s="47">
        <v>410</v>
      </c>
      <c r="C9" s="48">
        <v>464</v>
      </c>
      <c r="D9" s="49">
        <v>194</v>
      </c>
      <c r="E9" s="48">
        <v>197</v>
      </c>
      <c r="F9" s="134">
        <v>469</v>
      </c>
      <c r="G9" s="52">
        <v>0</v>
      </c>
      <c r="H9" s="51">
        <v>189</v>
      </c>
      <c r="I9" s="119">
        <v>299</v>
      </c>
      <c r="J9" s="50">
        <v>191</v>
      </c>
    </row>
    <row r="10" spans="1:11" s="13" customFormat="1" ht="12" x14ac:dyDescent="0.2">
      <c r="A10" s="46" t="s">
        <v>156</v>
      </c>
      <c r="B10" s="47">
        <v>452</v>
      </c>
      <c r="C10" s="48">
        <v>495</v>
      </c>
      <c r="D10" s="49">
        <v>178</v>
      </c>
      <c r="E10" s="48">
        <v>173</v>
      </c>
      <c r="F10" s="48">
        <v>322</v>
      </c>
      <c r="G10" s="52">
        <v>0</v>
      </c>
      <c r="H10" s="51">
        <v>166</v>
      </c>
      <c r="I10" s="119">
        <v>210</v>
      </c>
      <c r="J10" s="50">
        <v>191</v>
      </c>
    </row>
    <row r="11" spans="1:11" s="13" customFormat="1" ht="12" x14ac:dyDescent="0.2">
      <c r="A11" s="46" t="s">
        <v>111</v>
      </c>
      <c r="B11" s="47">
        <v>392</v>
      </c>
      <c r="C11" s="48">
        <v>485</v>
      </c>
      <c r="D11" s="49">
        <v>120</v>
      </c>
      <c r="E11" s="48">
        <v>194</v>
      </c>
      <c r="F11" s="48">
        <v>277</v>
      </c>
      <c r="G11" s="52">
        <v>0</v>
      </c>
      <c r="H11" s="51">
        <v>146</v>
      </c>
      <c r="I11" s="119">
        <v>193</v>
      </c>
      <c r="J11" s="50">
        <v>125</v>
      </c>
    </row>
    <row r="12" spans="1:11" s="13" customFormat="1" ht="12" x14ac:dyDescent="0.2">
      <c r="A12" s="46" t="s">
        <v>112</v>
      </c>
      <c r="B12" s="47">
        <v>388</v>
      </c>
      <c r="C12" s="48">
        <v>439</v>
      </c>
      <c r="D12" s="49">
        <v>186</v>
      </c>
      <c r="E12" s="48">
        <v>197</v>
      </c>
      <c r="F12" s="48">
        <v>244</v>
      </c>
      <c r="G12" s="52">
        <v>0</v>
      </c>
      <c r="H12" s="51">
        <v>194</v>
      </c>
      <c r="I12" s="119">
        <v>207</v>
      </c>
      <c r="J12" s="50">
        <v>293</v>
      </c>
    </row>
    <row r="13" spans="1:11" s="13" customFormat="1" ht="12.75" thickBot="1" x14ac:dyDescent="0.25">
      <c r="A13" s="135"/>
      <c r="B13" s="110"/>
      <c r="C13" s="145"/>
      <c r="D13" s="112"/>
      <c r="E13" s="145"/>
      <c r="F13" s="145"/>
      <c r="G13" s="119"/>
      <c r="H13" s="110"/>
      <c r="I13" s="119"/>
      <c r="J13" s="112"/>
    </row>
    <row r="14" spans="1:11" s="13" customFormat="1" ht="12.75" thickTop="1" x14ac:dyDescent="0.2">
      <c r="A14" s="109" t="s">
        <v>3</v>
      </c>
      <c r="B14" s="110" t="s">
        <v>456</v>
      </c>
      <c r="C14" s="145" t="s">
        <v>457</v>
      </c>
      <c r="D14" s="112" t="s">
        <v>458</v>
      </c>
      <c r="E14" s="145" t="s">
        <v>459</v>
      </c>
      <c r="F14" s="145" t="s">
        <v>460</v>
      </c>
      <c r="G14" s="119" t="s">
        <v>461</v>
      </c>
      <c r="H14" s="110" t="s">
        <v>462</v>
      </c>
      <c r="I14" s="119" t="s">
        <v>463</v>
      </c>
      <c r="J14" s="112" t="s">
        <v>464</v>
      </c>
    </row>
    <row r="15" spans="1:11" s="13" customFormat="1" ht="12" x14ac:dyDescent="0.2">
      <c r="A15" s="12"/>
      <c r="B15" s="14"/>
      <c r="C15" s="14"/>
      <c r="D15" s="14"/>
      <c r="E15" s="14"/>
      <c r="F15" s="14"/>
      <c r="G15" s="14"/>
      <c r="H15" s="14"/>
      <c r="I15" s="14"/>
    </row>
    <row r="16" spans="1:11" s="13" customFormat="1" ht="12" x14ac:dyDescent="0.2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" x14ac:dyDescent="0.2"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.75" x14ac:dyDescent="0.2">
      <c r="A18" s="15"/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2">
      <c r="B19" s="14"/>
      <c r="C19" s="14"/>
      <c r="D19" s="14"/>
      <c r="E19" s="14"/>
      <c r="F19" s="14"/>
      <c r="G19" s="14"/>
      <c r="H19" s="14"/>
      <c r="I19" s="14"/>
    </row>
    <row r="20" spans="1:10" s="13" customFormat="1" ht="12" x14ac:dyDescent="0.2">
      <c r="B20" s="14"/>
      <c r="C20" s="14"/>
      <c r="D20" s="14"/>
      <c r="E20" s="14"/>
      <c r="F20" s="14"/>
      <c r="G20" s="14"/>
      <c r="H20" s="14"/>
      <c r="I20" s="14"/>
    </row>
    <row r="21" spans="1:10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3"/>
    </row>
    <row r="22" spans="1:10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3"/>
    </row>
    <row r="23" spans="1:10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3"/>
    </row>
    <row r="24" spans="1:10" ht="26.25" x14ac:dyDescent="0.4">
      <c r="A24" s="33" t="s">
        <v>11</v>
      </c>
      <c r="B24" s="14"/>
      <c r="C24" s="14"/>
      <c r="D24" s="14"/>
      <c r="E24" s="14"/>
      <c r="F24" s="14"/>
      <c r="G24" s="14"/>
      <c r="H24" s="14"/>
      <c r="I24" s="14"/>
      <c r="J24" s="13"/>
    </row>
    <row r="25" spans="1:10" ht="21" x14ac:dyDescent="0.35">
      <c r="A25" s="34" t="s">
        <v>46</v>
      </c>
      <c r="B25" s="14"/>
      <c r="C25" s="14"/>
      <c r="D25" s="14"/>
      <c r="E25" s="14"/>
      <c r="F25" s="14"/>
      <c r="G25" s="14"/>
      <c r="H25" s="14"/>
      <c r="I25" s="14"/>
      <c r="J25" s="13"/>
    </row>
    <row r="26" spans="1:10" ht="19.5" x14ac:dyDescent="0.3">
      <c r="A26" s="32"/>
      <c r="B26" s="14"/>
      <c r="C26" s="14"/>
      <c r="D26" s="14"/>
      <c r="E26" s="14"/>
      <c r="F26" s="14"/>
      <c r="G26" s="14"/>
      <c r="H26" s="14"/>
      <c r="I26" s="14"/>
      <c r="J26" s="13"/>
    </row>
    <row r="27" spans="1:10" x14ac:dyDescent="0.25">
      <c r="A27" s="247"/>
      <c r="B27" s="14"/>
      <c r="C27" s="14"/>
      <c r="D27" s="14"/>
      <c r="E27" s="14"/>
      <c r="F27" s="14"/>
      <c r="G27" s="14"/>
      <c r="H27" s="14"/>
    </row>
    <row r="28" spans="1:10" x14ac:dyDescent="0.25">
      <c r="A28" s="247"/>
      <c r="B28" s="14"/>
      <c r="C28" s="14"/>
      <c r="D28" s="14"/>
      <c r="E28" s="14"/>
      <c r="F28" s="14"/>
      <c r="G28" s="14"/>
      <c r="H28" s="14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0"/>
      <c r="B66" s="9"/>
      <c r="C66" s="9"/>
      <c r="D66" s="9"/>
      <c r="E66" s="9"/>
      <c r="F66" s="9"/>
      <c r="G66" s="9"/>
      <c r="H66" s="9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  <c r="B104" s="14"/>
      <c r="C104" s="14"/>
      <c r="D104" s="14"/>
      <c r="E104" s="14"/>
      <c r="F104" s="14"/>
      <c r="G104" s="14"/>
      <c r="H104" s="14"/>
    </row>
  </sheetData>
  <mergeCells count="4">
    <mergeCell ref="A27:A28"/>
    <mergeCell ref="B3:D3"/>
    <mergeCell ref="E3:G3"/>
    <mergeCell ref="H3:J3"/>
  </mergeCells>
  <conditionalFormatting sqref="C5:C12 C14">
    <cfRule type="dataBar" priority="2520">
      <dataBar>
        <cfvo type="min"/>
        <cfvo type="max"/>
        <color rgb="FF638EC6"/>
      </dataBar>
    </cfRule>
  </conditionalFormatting>
  <conditionalFormatting sqref="D5:D12 D14">
    <cfRule type="top10" dxfId="35" priority="2522" rank="1"/>
  </conditionalFormatting>
  <conditionalFormatting sqref="F5:F12 F14">
    <cfRule type="dataBar" priority="2523">
      <dataBar>
        <cfvo type="min"/>
        <cfvo type="max"/>
        <color theme="4" tint="0.59999389629810485"/>
      </dataBar>
    </cfRule>
  </conditionalFormatting>
  <conditionalFormatting sqref="G5:G12 G14">
    <cfRule type="top10" dxfId="34" priority="2525" rank="1"/>
  </conditionalFormatting>
  <conditionalFormatting sqref="J5:J12 J14">
    <cfRule type="top10" dxfId="33" priority="2526" rank="1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21"/>
  <sheetViews>
    <sheetView showGridLines="0" showRowColHeaders="0" topLeftCell="H172" zoomScale="90" zoomScaleNormal="90" zoomScaleSheetLayoutView="80" workbookViewId="0">
      <selection activeCell="X199" sqref="X199"/>
    </sheetView>
  </sheetViews>
  <sheetFormatPr baseColWidth="10" defaultRowHeight="15" x14ac:dyDescent="0.25"/>
  <cols>
    <col min="1" max="1" width="32.42578125" customWidth="1"/>
    <col min="2" max="2" width="13.5703125" style="4" customWidth="1"/>
    <col min="3" max="3" width="13.7109375" style="4" customWidth="1"/>
    <col min="4" max="9" width="13.5703125" style="4" customWidth="1"/>
    <col min="10" max="10" width="13.5703125" customWidth="1"/>
  </cols>
  <sheetData>
    <row r="1" spans="1:11" ht="29.25" thickBot="1" x14ac:dyDescent="0.5">
      <c r="A1" s="1" t="s">
        <v>8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1" t="s">
        <v>18</v>
      </c>
      <c r="B3" s="239" t="s">
        <v>42</v>
      </c>
      <c r="C3" s="240"/>
      <c r="D3" s="248"/>
      <c r="E3" s="241" t="s">
        <v>43</v>
      </c>
      <c r="F3" s="242"/>
      <c r="G3" s="243"/>
      <c r="H3" s="244" t="s">
        <v>44</v>
      </c>
      <c r="I3" s="245"/>
      <c r="J3" s="246"/>
      <c r="K3" s="11"/>
    </row>
    <row r="4" spans="1:11" ht="30" x14ac:dyDescent="0.25">
      <c r="A4" s="18" t="s">
        <v>33</v>
      </c>
      <c r="B4" s="22" t="s">
        <v>39</v>
      </c>
      <c r="C4" s="23" t="s">
        <v>41</v>
      </c>
      <c r="D4" s="23" t="s">
        <v>40</v>
      </c>
      <c r="E4" s="24" t="s">
        <v>2</v>
      </c>
      <c r="F4" s="24" t="s">
        <v>4</v>
      </c>
      <c r="G4" s="24" t="s">
        <v>34</v>
      </c>
      <c r="H4" s="23" t="s">
        <v>37</v>
      </c>
      <c r="I4" s="23" t="s">
        <v>38</v>
      </c>
      <c r="J4" s="25" t="s">
        <v>5</v>
      </c>
    </row>
    <row r="5" spans="1:11" s="13" customFormat="1" ht="12" x14ac:dyDescent="0.2">
      <c r="A5" s="45" t="s">
        <v>109</v>
      </c>
      <c r="B5" s="47">
        <v>1136</v>
      </c>
      <c r="C5" s="52">
        <v>908</v>
      </c>
      <c r="D5" s="52">
        <v>955</v>
      </c>
      <c r="E5" s="231">
        <v>325</v>
      </c>
      <c r="F5" s="48">
        <v>65</v>
      </c>
      <c r="G5" s="52">
        <v>510</v>
      </c>
      <c r="H5" s="110">
        <v>15</v>
      </c>
      <c r="I5" s="119">
        <v>16</v>
      </c>
      <c r="J5" s="50">
        <v>4</v>
      </c>
    </row>
    <row r="6" spans="1:11" s="13" customFormat="1" ht="12" x14ac:dyDescent="0.2">
      <c r="A6" s="45" t="s">
        <v>156</v>
      </c>
      <c r="B6" s="47">
        <v>1150</v>
      </c>
      <c r="C6" s="52">
        <v>1008</v>
      </c>
      <c r="D6" s="52">
        <v>968</v>
      </c>
      <c r="E6" s="231">
        <v>352</v>
      </c>
      <c r="F6" s="48">
        <v>61</v>
      </c>
      <c r="G6" s="52">
        <v>536</v>
      </c>
      <c r="H6" s="110">
        <v>22</v>
      </c>
      <c r="I6" s="119">
        <v>25</v>
      </c>
      <c r="J6" s="50">
        <v>2</v>
      </c>
    </row>
    <row r="7" spans="1:11" s="13" customFormat="1" ht="12" x14ac:dyDescent="0.2">
      <c r="A7" s="45" t="s">
        <v>158</v>
      </c>
      <c r="B7" s="47">
        <v>1134</v>
      </c>
      <c r="C7" s="52">
        <v>919</v>
      </c>
      <c r="D7" s="52">
        <v>938</v>
      </c>
      <c r="E7" s="231">
        <v>293</v>
      </c>
      <c r="F7" s="48">
        <v>83</v>
      </c>
      <c r="G7" s="52">
        <v>533</v>
      </c>
      <c r="H7" s="110">
        <v>11</v>
      </c>
      <c r="I7" s="119">
        <v>11</v>
      </c>
      <c r="J7" s="50">
        <v>0</v>
      </c>
    </row>
    <row r="8" spans="1:11" s="13" customFormat="1" ht="12" x14ac:dyDescent="0.2">
      <c r="A8" s="45" t="s">
        <v>113</v>
      </c>
      <c r="B8" s="47">
        <v>1097</v>
      </c>
      <c r="C8" s="52">
        <v>849</v>
      </c>
      <c r="D8" s="52">
        <v>1170</v>
      </c>
      <c r="E8" s="231">
        <v>340</v>
      </c>
      <c r="F8" s="48">
        <v>55</v>
      </c>
      <c r="G8" s="52">
        <v>318</v>
      </c>
      <c r="H8" s="110">
        <v>7</v>
      </c>
      <c r="I8" s="119">
        <v>10</v>
      </c>
      <c r="J8" s="50">
        <v>1</v>
      </c>
    </row>
    <row r="9" spans="1:11" s="13" customFormat="1" ht="12" x14ac:dyDescent="0.2">
      <c r="A9" s="45" t="s">
        <v>159</v>
      </c>
      <c r="B9" s="47">
        <v>1148</v>
      </c>
      <c r="C9" s="52">
        <v>1015</v>
      </c>
      <c r="D9" s="52">
        <v>1054</v>
      </c>
      <c r="E9" s="231">
        <v>366</v>
      </c>
      <c r="F9" s="48">
        <v>61</v>
      </c>
      <c r="G9" s="52">
        <v>551</v>
      </c>
      <c r="H9" s="110">
        <v>11</v>
      </c>
      <c r="I9" s="119">
        <v>12</v>
      </c>
      <c r="J9" s="50">
        <v>2</v>
      </c>
    </row>
    <row r="10" spans="1:11" s="13" customFormat="1" ht="12" x14ac:dyDescent="0.2">
      <c r="A10" s="45" t="s">
        <v>160</v>
      </c>
      <c r="B10" s="47">
        <v>1138</v>
      </c>
      <c r="C10" s="52">
        <v>1009</v>
      </c>
      <c r="D10" s="52">
        <v>972</v>
      </c>
      <c r="E10" s="231">
        <v>322</v>
      </c>
      <c r="F10" s="48">
        <v>24</v>
      </c>
      <c r="G10" s="52">
        <v>601</v>
      </c>
      <c r="H10" s="110">
        <v>4</v>
      </c>
      <c r="I10" s="119">
        <v>4</v>
      </c>
      <c r="J10" s="50">
        <v>0</v>
      </c>
    </row>
    <row r="11" spans="1:11" s="13" customFormat="1" ht="12" x14ac:dyDescent="0.2">
      <c r="A11" s="45" t="s">
        <v>193</v>
      </c>
      <c r="B11" s="47">
        <v>1156</v>
      </c>
      <c r="C11" s="52">
        <v>987</v>
      </c>
      <c r="D11" s="52">
        <v>1013</v>
      </c>
      <c r="E11" s="231">
        <v>369</v>
      </c>
      <c r="F11" s="48">
        <v>69</v>
      </c>
      <c r="G11" s="52">
        <v>461</v>
      </c>
      <c r="H11" s="110">
        <v>31</v>
      </c>
      <c r="I11" s="119">
        <v>43</v>
      </c>
      <c r="J11" s="50">
        <v>20</v>
      </c>
    </row>
    <row r="12" spans="1:11" s="13" customFormat="1" ht="12" x14ac:dyDescent="0.2">
      <c r="A12" s="60" t="s">
        <v>58</v>
      </c>
      <c r="B12" s="47">
        <v>1209</v>
      </c>
      <c r="C12" s="52">
        <v>1066</v>
      </c>
      <c r="D12" s="52">
        <v>1061</v>
      </c>
      <c r="E12" s="231">
        <v>290</v>
      </c>
      <c r="F12" s="48">
        <v>88</v>
      </c>
      <c r="G12" s="52">
        <v>594</v>
      </c>
      <c r="H12" s="110">
        <v>20</v>
      </c>
      <c r="I12" s="119">
        <v>33</v>
      </c>
      <c r="J12" s="50">
        <v>1</v>
      </c>
    </row>
    <row r="13" spans="1:11" s="13" customFormat="1" ht="12" x14ac:dyDescent="0.2">
      <c r="A13" s="45" t="s">
        <v>162</v>
      </c>
      <c r="B13" s="47">
        <v>1148</v>
      </c>
      <c r="C13" s="52">
        <v>968</v>
      </c>
      <c r="D13" s="52">
        <v>1043</v>
      </c>
      <c r="E13" s="231">
        <v>335</v>
      </c>
      <c r="F13" s="48">
        <v>47</v>
      </c>
      <c r="G13" s="52">
        <v>542</v>
      </c>
      <c r="H13" s="110">
        <v>16</v>
      </c>
      <c r="I13" s="119">
        <v>15</v>
      </c>
      <c r="J13" s="50">
        <v>6</v>
      </c>
    </row>
    <row r="14" spans="1:11" s="13" customFormat="1" ht="12" x14ac:dyDescent="0.2">
      <c r="A14" s="45" t="s">
        <v>163</v>
      </c>
      <c r="B14" s="47">
        <v>1117</v>
      </c>
      <c r="C14" s="52">
        <v>971</v>
      </c>
      <c r="D14" s="52">
        <v>899</v>
      </c>
      <c r="E14" s="231">
        <v>311</v>
      </c>
      <c r="F14" s="48">
        <v>35</v>
      </c>
      <c r="G14" s="52">
        <v>553</v>
      </c>
      <c r="H14" s="110">
        <v>28</v>
      </c>
      <c r="I14" s="119">
        <v>33</v>
      </c>
      <c r="J14" s="50">
        <v>11</v>
      </c>
    </row>
    <row r="15" spans="1:11" s="13" customFormat="1" ht="12" x14ac:dyDescent="0.2">
      <c r="A15" s="45" t="s">
        <v>164</v>
      </c>
      <c r="B15" s="47">
        <v>1113</v>
      </c>
      <c r="C15" s="52">
        <v>875</v>
      </c>
      <c r="D15" s="52">
        <v>1002</v>
      </c>
      <c r="E15" s="231">
        <v>325</v>
      </c>
      <c r="F15" s="48">
        <v>14</v>
      </c>
      <c r="G15" s="52">
        <v>507</v>
      </c>
      <c r="H15" s="110">
        <v>15</v>
      </c>
      <c r="I15" s="119">
        <v>14</v>
      </c>
      <c r="J15" s="50">
        <v>1</v>
      </c>
    </row>
    <row r="16" spans="1:11" s="13" customFormat="1" ht="12" x14ac:dyDescent="0.2">
      <c r="A16" s="45" t="s">
        <v>165</v>
      </c>
      <c r="B16" s="47">
        <v>1135</v>
      </c>
      <c r="C16" s="52">
        <v>1024</v>
      </c>
      <c r="D16" s="52">
        <v>902</v>
      </c>
      <c r="E16" s="231">
        <v>282</v>
      </c>
      <c r="F16" s="48">
        <v>88</v>
      </c>
      <c r="G16" s="52">
        <v>628</v>
      </c>
      <c r="H16" s="110">
        <v>91</v>
      </c>
      <c r="I16" s="119">
        <v>91</v>
      </c>
      <c r="J16" s="50">
        <v>12</v>
      </c>
    </row>
    <row r="17" spans="1:10" s="13" customFormat="1" ht="12" x14ac:dyDescent="0.2">
      <c r="A17" s="45" t="s">
        <v>166</v>
      </c>
      <c r="B17" s="47">
        <v>1146</v>
      </c>
      <c r="C17" s="52">
        <v>961</v>
      </c>
      <c r="D17" s="52">
        <v>1082</v>
      </c>
      <c r="E17" s="231">
        <v>346</v>
      </c>
      <c r="F17" s="48">
        <v>31</v>
      </c>
      <c r="G17" s="52">
        <v>571</v>
      </c>
      <c r="H17" s="110">
        <v>7</v>
      </c>
      <c r="I17" s="119">
        <v>7</v>
      </c>
      <c r="J17" s="50">
        <v>0</v>
      </c>
    </row>
    <row r="18" spans="1:10" s="13" customFormat="1" ht="12" x14ac:dyDescent="0.2">
      <c r="A18" s="45" t="s">
        <v>167</v>
      </c>
      <c r="B18" s="47">
        <v>1131</v>
      </c>
      <c r="C18" s="52">
        <v>868</v>
      </c>
      <c r="D18" s="52">
        <v>755</v>
      </c>
      <c r="E18" s="231">
        <v>283</v>
      </c>
      <c r="F18" s="48">
        <v>14</v>
      </c>
      <c r="G18" s="52">
        <v>530</v>
      </c>
      <c r="H18" s="110">
        <v>14</v>
      </c>
      <c r="I18" s="119">
        <v>10</v>
      </c>
      <c r="J18" s="50">
        <v>7</v>
      </c>
    </row>
    <row r="19" spans="1:10" s="13" customFormat="1" ht="12" x14ac:dyDescent="0.2">
      <c r="A19" s="45" t="s">
        <v>168</v>
      </c>
      <c r="B19" s="47">
        <v>1118</v>
      </c>
      <c r="C19" s="52">
        <v>899</v>
      </c>
      <c r="D19" s="52">
        <v>920</v>
      </c>
      <c r="E19" s="231">
        <v>322</v>
      </c>
      <c r="F19" s="48">
        <v>30</v>
      </c>
      <c r="G19" s="52">
        <v>248</v>
      </c>
      <c r="H19" s="110">
        <v>1</v>
      </c>
      <c r="I19" s="119">
        <v>1</v>
      </c>
      <c r="J19" s="50">
        <v>0</v>
      </c>
    </row>
    <row r="20" spans="1:10" s="13" customFormat="1" ht="12" x14ac:dyDescent="0.2">
      <c r="A20" s="45" t="s">
        <v>169</v>
      </c>
      <c r="B20" s="47">
        <v>1103</v>
      </c>
      <c r="C20" s="52">
        <v>938</v>
      </c>
      <c r="D20" s="52">
        <v>1085</v>
      </c>
      <c r="E20" s="231">
        <v>364</v>
      </c>
      <c r="F20" s="48">
        <v>24</v>
      </c>
      <c r="G20" s="52">
        <v>538</v>
      </c>
      <c r="H20" s="110">
        <v>4</v>
      </c>
      <c r="I20" s="119">
        <v>10</v>
      </c>
      <c r="J20" s="50">
        <v>1</v>
      </c>
    </row>
    <row r="21" spans="1:10" s="13" customFormat="1" ht="12" x14ac:dyDescent="0.2">
      <c r="A21" s="135" t="s">
        <v>424</v>
      </c>
      <c r="B21" s="144">
        <v>1125</v>
      </c>
      <c r="C21" s="111">
        <v>961</v>
      </c>
      <c r="D21" s="111">
        <v>1086</v>
      </c>
      <c r="E21" s="232">
        <v>279</v>
      </c>
      <c r="F21" s="145">
        <v>173</v>
      </c>
      <c r="G21" s="111">
        <v>471</v>
      </c>
      <c r="H21" s="110">
        <v>5</v>
      </c>
      <c r="I21" s="119">
        <v>8</v>
      </c>
      <c r="J21" s="112">
        <v>0</v>
      </c>
    </row>
    <row r="22" spans="1:10" s="13" customFormat="1" ht="12" x14ac:dyDescent="0.2">
      <c r="A22" s="45" t="s">
        <v>65</v>
      </c>
      <c r="B22" s="47">
        <v>899</v>
      </c>
      <c r="C22" s="52">
        <v>699</v>
      </c>
      <c r="D22" s="52">
        <v>1179</v>
      </c>
      <c r="E22" s="231">
        <v>376</v>
      </c>
      <c r="F22" s="48">
        <v>76</v>
      </c>
      <c r="G22" s="52">
        <v>326</v>
      </c>
      <c r="H22" s="110">
        <v>187</v>
      </c>
      <c r="I22" s="119">
        <v>156</v>
      </c>
      <c r="J22" s="50">
        <v>69</v>
      </c>
    </row>
    <row r="23" spans="1:10" x14ac:dyDescent="0.25">
      <c r="A23" s="45" t="s">
        <v>176</v>
      </c>
      <c r="B23" s="47">
        <v>935</v>
      </c>
      <c r="C23" s="52">
        <v>705</v>
      </c>
      <c r="D23" s="52">
        <v>1020</v>
      </c>
      <c r="E23" s="231">
        <v>335</v>
      </c>
      <c r="F23" s="48">
        <v>58</v>
      </c>
      <c r="G23" s="52">
        <v>438</v>
      </c>
      <c r="H23" s="110">
        <v>135</v>
      </c>
      <c r="I23" s="119">
        <v>125</v>
      </c>
      <c r="J23" s="50">
        <v>197</v>
      </c>
    </row>
    <row r="24" spans="1:10" x14ac:dyDescent="0.25">
      <c r="A24" s="45" t="s">
        <v>177</v>
      </c>
      <c r="B24" s="47">
        <v>934</v>
      </c>
      <c r="C24" s="52">
        <v>789</v>
      </c>
      <c r="D24" s="52">
        <v>643</v>
      </c>
      <c r="E24" s="231">
        <v>422</v>
      </c>
      <c r="F24" s="48">
        <v>32</v>
      </c>
      <c r="G24" s="52">
        <v>561</v>
      </c>
      <c r="H24" s="110">
        <v>157</v>
      </c>
      <c r="I24" s="119">
        <v>231</v>
      </c>
      <c r="J24" s="50">
        <v>219</v>
      </c>
    </row>
    <row r="25" spans="1:10" x14ac:dyDescent="0.25">
      <c r="A25" s="45" t="s">
        <v>136</v>
      </c>
      <c r="B25" s="47">
        <v>938</v>
      </c>
      <c r="C25" s="52">
        <v>894</v>
      </c>
      <c r="D25" s="52">
        <v>1062</v>
      </c>
      <c r="E25" s="231">
        <v>412</v>
      </c>
      <c r="F25" s="48">
        <v>84</v>
      </c>
      <c r="G25" s="52">
        <v>535</v>
      </c>
      <c r="H25" s="110">
        <v>174</v>
      </c>
      <c r="I25" s="119">
        <v>203</v>
      </c>
      <c r="J25" s="50">
        <v>210</v>
      </c>
    </row>
    <row r="26" spans="1:10" x14ac:dyDescent="0.25">
      <c r="A26" s="45" t="s">
        <v>183</v>
      </c>
      <c r="B26" s="47">
        <v>938</v>
      </c>
      <c r="C26" s="52">
        <v>711</v>
      </c>
      <c r="D26" s="52">
        <v>955</v>
      </c>
      <c r="E26" s="231">
        <v>376</v>
      </c>
      <c r="F26" s="48">
        <v>60</v>
      </c>
      <c r="G26" s="52">
        <v>478</v>
      </c>
      <c r="H26" s="110">
        <v>168</v>
      </c>
      <c r="I26" s="119">
        <v>206</v>
      </c>
      <c r="J26" s="50">
        <v>72</v>
      </c>
    </row>
    <row r="27" spans="1:10" x14ac:dyDescent="0.25">
      <c r="A27" s="46" t="s">
        <v>184</v>
      </c>
      <c r="B27" s="47">
        <v>929</v>
      </c>
      <c r="C27" s="52">
        <v>789</v>
      </c>
      <c r="D27" s="52">
        <v>851</v>
      </c>
      <c r="E27" s="231">
        <v>389</v>
      </c>
      <c r="F27" s="48">
        <v>78</v>
      </c>
      <c r="G27" s="52">
        <v>462</v>
      </c>
      <c r="H27" s="110">
        <v>177</v>
      </c>
      <c r="I27" s="119">
        <v>186</v>
      </c>
      <c r="J27" s="50">
        <v>67</v>
      </c>
    </row>
    <row r="28" spans="1:10" x14ac:dyDescent="0.25">
      <c r="A28" s="46" t="s">
        <v>185</v>
      </c>
      <c r="B28" s="47">
        <v>944</v>
      </c>
      <c r="C28" s="52">
        <v>749</v>
      </c>
      <c r="D28" s="52">
        <v>1161</v>
      </c>
      <c r="E28" s="231">
        <v>363</v>
      </c>
      <c r="F28" s="48">
        <v>78</v>
      </c>
      <c r="G28" s="52">
        <v>448</v>
      </c>
      <c r="H28" s="110">
        <v>160</v>
      </c>
      <c r="I28" s="119">
        <v>154</v>
      </c>
      <c r="J28" s="50">
        <v>75</v>
      </c>
    </row>
    <row r="29" spans="1:10" x14ac:dyDescent="0.25">
      <c r="A29" s="46" t="s">
        <v>187</v>
      </c>
      <c r="B29" s="47">
        <v>1144</v>
      </c>
      <c r="C29" s="52">
        <v>1073</v>
      </c>
      <c r="D29" s="52">
        <v>1585</v>
      </c>
      <c r="E29" s="231">
        <v>455</v>
      </c>
      <c r="F29" s="48">
        <v>125</v>
      </c>
      <c r="G29" s="52">
        <v>733</v>
      </c>
      <c r="H29" s="110">
        <v>141</v>
      </c>
      <c r="I29" s="119">
        <v>249</v>
      </c>
      <c r="J29" s="50">
        <v>137</v>
      </c>
    </row>
    <row r="30" spans="1:10" x14ac:dyDescent="0.25">
      <c r="A30" s="46" t="s">
        <v>188</v>
      </c>
      <c r="B30" s="47">
        <v>1170</v>
      </c>
      <c r="C30" s="52">
        <v>1079</v>
      </c>
      <c r="D30" s="52">
        <v>874</v>
      </c>
      <c r="E30" s="231">
        <v>448</v>
      </c>
      <c r="F30" s="48">
        <v>38</v>
      </c>
      <c r="G30" s="52">
        <v>606</v>
      </c>
      <c r="H30" s="110">
        <v>226</v>
      </c>
      <c r="I30" s="119">
        <v>206</v>
      </c>
      <c r="J30" s="50">
        <v>124</v>
      </c>
    </row>
    <row r="31" spans="1:10" x14ac:dyDescent="0.25">
      <c r="A31" s="46" t="s">
        <v>189</v>
      </c>
      <c r="B31" s="47">
        <v>1161</v>
      </c>
      <c r="C31" s="52">
        <v>1328</v>
      </c>
      <c r="D31" s="52">
        <v>1200</v>
      </c>
      <c r="E31" s="231">
        <v>501</v>
      </c>
      <c r="F31" s="48">
        <v>121</v>
      </c>
      <c r="G31" s="52">
        <v>811</v>
      </c>
      <c r="H31" s="110">
        <v>177</v>
      </c>
      <c r="I31" s="119">
        <v>207</v>
      </c>
      <c r="J31" s="50">
        <v>120</v>
      </c>
    </row>
    <row r="32" spans="1:10" x14ac:dyDescent="0.25">
      <c r="A32" s="59" t="s">
        <v>84</v>
      </c>
      <c r="B32" s="51">
        <v>1591</v>
      </c>
      <c r="C32" s="52">
        <v>1142</v>
      </c>
      <c r="D32" s="52">
        <v>1791</v>
      </c>
      <c r="E32" s="229">
        <v>444</v>
      </c>
      <c r="F32" s="52">
        <v>184</v>
      </c>
      <c r="G32" s="52">
        <v>540</v>
      </c>
      <c r="H32" s="110">
        <v>172</v>
      </c>
      <c r="I32" s="119">
        <v>126</v>
      </c>
      <c r="J32" s="50">
        <v>130</v>
      </c>
    </row>
    <row r="33" spans="1:10" x14ac:dyDescent="0.25">
      <c r="A33" s="59" t="s">
        <v>91</v>
      </c>
      <c r="B33" s="51">
        <v>923</v>
      </c>
      <c r="C33" s="52">
        <v>691</v>
      </c>
      <c r="D33" s="52">
        <v>727</v>
      </c>
      <c r="E33" s="229">
        <v>316</v>
      </c>
      <c r="F33" s="52">
        <v>194</v>
      </c>
      <c r="G33" s="52">
        <v>144</v>
      </c>
      <c r="H33" s="110">
        <v>148</v>
      </c>
      <c r="I33" s="119">
        <v>130</v>
      </c>
      <c r="J33" s="50">
        <v>89</v>
      </c>
    </row>
    <row r="34" spans="1:10" x14ac:dyDescent="0.25">
      <c r="A34" s="59" t="s">
        <v>150</v>
      </c>
      <c r="B34" s="51">
        <v>881</v>
      </c>
      <c r="C34" s="52">
        <v>811</v>
      </c>
      <c r="D34" s="52">
        <v>746</v>
      </c>
      <c r="E34" s="229">
        <v>286</v>
      </c>
      <c r="F34" s="52">
        <v>218</v>
      </c>
      <c r="G34" s="52">
        <v>306</v>
      </c>
      <c r="H34" s="110">
        <v>81</v>
      </c>
      <c r="I34" s="119">
        <v>48</v>
      </c>
      <c r="J34" s="50">
        <v>34</v>
      </c>
    </row>
    <row r="35" spans="1:10" ht="15" customHeight="1" x14ac:dyDescent="0.25">
      <c r="A35" s="59" t="s">
        <v>151</v>
      </c>
      <c r="B35" s="51">
        <v>892</v>
      </c>
      <c r="C35" s="52">
        <v>811</v>
      </c>
      <c r="D35" s="52">
        <v>988</v>
      </c>
      <c r="E35" s="229">
        <v>253</v>
      </c>
      <c r="F35" s="52">
        <v>164</v>
      </c>
      <c r="G35" s="52">
        <v>443</v>
      </c>
      <c r="H35" s="110">
        <v>137</v>
      </c>
      <c r="I35" s="119">
        <v>144</v>
      </c>
      <c r="J35" s="50">
        <v>71</v>
      </c>
    </row>
    <row r="36" spans="1:10" ht="15" customHeight="1" x14ac:dyDescent="0.25">
      <c r="A36" s="59" t="s">
        <v>152</v>
      </c>
      <c r="B36" s="51">
        <v>887</v>
      </c>
      <c r="C36" s="52">
        <v>766</v>
      </c>
      <c r="D36" s="52">
        <v>1034</v>
      </c>
      <c r="E36" s="229">
        <v>236</v>
      </c>
      <c r="F36" s="52">
        <v>181</v>
      </c>
      <c r="G36" s="52">
        <v>399</v>
      </c>
      <c r="H36" s="110">
        <v>101</v>
      </c>
      <c r="I36" s="119">
        <v>97</v>
      </c>
      <c r="J36" s="50">
        <v>58</v>
      </c>
    </row>
    <row r="37" spans="1:10" ht="15.75" thickBot="1" x14ac:dyDescent="0.3">
      <c r="A37" s="59" t="s">
        <v>157</v>
      </c>
      <c r="B37" s="51"/>
      <c r="C37" s="52"/>
      <c r="D37" s="52"/>
      <c r="E37" s="229"/>
      <c r="F37" s="52">
        <v>508</v>
      </c>
      <c r="G37" s="52">
        <v>1683</v>
      </c>
      <c r="H37" s="230">
        <v>2557</v>
      </c>
      <c r="I37" s="52">
        <v>2620</v>
      </c>
      <c r="J37" s="50">
        <v>1352</v>
      </c>
    </row>
    <row r="38" spans="1:10" ht="15.75" thickTop="1" x14ac:dyDescent="0.25">
      <c r="A38" s="109" t="s">
        <v>3</v>
      </c>
      <c r="B38" s="107">
        <f t="shared" ref="B38:J38" si="0">SUM(B5:B37)</f>
        <v>34470</v>
      </c>
      <c r="C38" s="120">
        <f>SUM(C5:C37)</f>
        <v>29263</v>
      </c>
      <c r="D38" s="115">
        <f>SUM(D5:D37)</f>
        <v>32721</v>
      </c>
      <c r="E38" s="120">
        <f t="shared" si="0"/>
        <v>11116</v>
      </c>
      <c r="F38" s="120">
        <f>SUM(F5:F37)</f>
        <v>3161</v>
      </c>
      <c r="G38" s="120">
        <f>SUM(G5:G37)</f>
        <v>17605</v>
      </c>
      <c r="H38" s="107">
        <f t="shared" si="0"/>
        <v>5200</v>
      </c>
      <c r="I38" s="120">
        <f t="shared" si="0"/>
        <v>5431</v>
      </c>
      <c r="J38" s="115">
        <f t="shared" si="0"/>
        <v>3092</v>
      </c>
    </row>
    <row r="39" spans="1:10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3"/>
    </row>
    <row r="40" spans="1:10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3"/>
    </row>
    <row r="41" spans="1:10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3"/>
    </row>
    <row r="42" spans="1:10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3"/>
    </row>
    <row r="43" spans="1:10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3"/>
    </row>
    <row r="44" spans="1:10" x14ac:dyDescent="0.25">
      <c r="A44" s="13"/>
      <c r="B44" s="14"/>
      <c r="C44" s="14"/>
      <c r="D44" s="14"/>
      <c r="E44" s="14"/>
      <c r="F44" s="14"/>
      <c r="G44" s="14"/>
      <c r="H44" s="14"/>
    </row>
    <row r="45" spans="1:10" x14ac:dyDescent="0.25">
      <c r="A45" s="13"/>
      <c r="B45" s="14"/>
      <c r="C45" s="14"/>
      <c r="D45" s="14"/>
      <c r="E45" s="14"/>
      <c r="F45" s="14"/>
      <c r="G45" s="14"/>
      <c r="H45" s="14"/>
    </row>
    <row r="46" spans="1:10" x14ac:dyDescent="0.25">
      <c r="A46" s="13"/>
      <c r="B46" s="14"/>
      <c r="C46" s="14"/>
      <c r="D46" s="14"/>
      <c r="E46" s="14"/>
      <c r="F46" s="14"/>
      <c r="G46" s="14"/>
      <c r="H46" s="14"/>
    </row>
    <row r="47" spans="1:10" x14ac:dyDescent="0.25">
      <c r="A47" s="13"/>
      <c r="B47" s="14"/>
      <c r="C47" s="14"/>
      <c r="D47" s="14"/>
      <c r="E47" s="14"/>
      <c r="F47" s="14"/>
      <c r="G47" s="14"/>
      <c r="H47" s="14"/>
    </row>
    <row r="48" spans="1:10" x14ac:dyDescent="0.25">
      <c r="A48" s="13"/>
      <c r="B48" s="14"/>
      <c r="C48" s="14"/>
      <c r="D48" s="14"/>
      <c r="E48" s="14"/>
      <c r="F48" s="14"/>
      <c r="G48" s="14"/>
      <c r="H48" s="14"/>
    </row>
    <row r="49" spans="1:8" ht="26.25" x14ac:dyDescent="0.4">
      <c r="A49" s="33" t="s">
        <v>8</v>
      </c>
      <c r="B49" s="14"/>
      <c r="C49" s="14"/>
      <c r="D49" s="14"/>
      <c r="E49" s="14"/>
      <c r="F49" s="14"/>
      <c r="G49" s="14"/>
      <c r="H49" s="14"/>
    </row>
    <row r="50" spans="1:8" ht="21" x14ac:dyDescent="0.35">
      <c r="A50" s="34" t="s">
        <v>47</v>
      </c>
      <c r="B50" s="14"/>
      <c r="C50" s="14"/>
      <c r="D50" s="14"/>
      <c r="E50" s="14"/>
      <c r="F50" s="14"/>
      <c r="G50" s="14"/>
      <c r="H50" s="14"/>
    </row>
    <row r="51" spans="1:8" ht="19.5" x14ac:dyDescent="0.3">
      <c r="A51" s="32"/>
      <c r="B51" s="14"/>
      <c r="C51" s="14"/>
      <c r="D51" s="14"/>
      <c r="E51" s="14"/>
      <c r="F51" s="14"/>
      <c r="G51" s="14"/>
      <c r="H51" s="14"/>
    </row>
    <row r="52" spans="1:8" x14ac:dyDescent="0.25">
      <c r="A52" s="247" t="s">
        <v>51</v>
      </c>
      <c r="B52" s="14"/>
      <c r="C52" s="14"/>
      <c r="D52" s="14"/>
      <c r="E52" s="14"/>
      <c r="F52" s="14"/>
      <c r="G52" s="14"/>
      <c r="H52" s="14"/>
    </row>
    <row r="53" spans="1:8" x14ac:dyDescent="0.25">
      <c r="A53" s="247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0"/>
      <c r="B83" s="9"/>
      <c r="C83" s="9"/>
      <c r="D83" s="9"/>
      <c r="E83" s="9"/>
      <c r="F83" s="9"/>
      <c r="G83" s="9"/>
      <c r="H83" s="9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  <c r="B104" s="14"/>
      <c r="C104" s="14"/>
      <c r="D104" s="14"/>
      <c r="E104" s="14"/>
      <c r="F104" s="14"/>
      <c r="G104" s="14"/>
      <c r="H104" s="14"/>
    </row>
    <row r="105" spans="1:8" x14ac:dyDescent="0.25">
      <c r="A105" s="13"/>
      <c r="B105" s="14"/>
      <c r="C105" s="14"/>
      <c r="D105" s="14"/>
      <c r="E105" s="14"/>
      <c r="F105" s="14"/>
      <c r="G105" s="14"/>
      <c r="H105" s="14"/>
    </row>
    <row r="106" spans="1:8" x14ac:dyDescent="0.25">
      <c r="A106" s="13"/>
      <c r="B106" s="14"/>
      <c r="C106" s="14"/>
      <c r="D106" s="14"/>
      <c r="E106" s="14"/>
      <c r="F106" s="14"/>
      <c r="G106" s="14"/>
      <c r="H106" s="14"/>
    </row>
    <row r="107" spans="1:8" x14ac:dyDescent="0.25">
      <c r="A107" s="13"/>
      <c r="B107" s="14"/>
      <c r="C107" s="14"/>
      <c r="D107" s="14"/>
      <c r="E107" s="14"/>
      <c r="F107" s="14"/>
      <c r="G107" s="14"/>
      <c r="H107" s="14"/>
    </row>
    <row r="108" spans="1:8" x14ac:dyDescent="0.25">
      <c r="A108" s="13"/>
      <c r="B108" s="14"/>
      <c r="C108" s="14"/>
      <c r="D108" s="14"/>
      <c r="E108" s="14"/>
      <c r="F108" s="14"/>
      <c r="G108" s="14"/>
      <c r="H108" s="14"/>
    </row>
    <row r="109" spans="1:8" x14ac:dyDescent="0.25">
      <c r="A109" s="13"/>
      <c r="B109" s="14"/>
      <c r="C109" s="14"/>
      <c r="D109" s="14"/>
      <c r="E109" s="14"/>
      <c r="F109" s="14"/>
      <c r="G109" s="14"/>
      <c r="H109" s="14"/>
    </row>
    <row r="110" spans="1:8" x14ac:dyDescent="0.25">
      <c r="A110" s="13"/>
      <c r="B110" s="14"/>
      <c r="C110" s="14"/>
      <c r="D110" s="14"/>
      <c r="E110" s="14"/>
      <c r="F110" s="14"/>
      <c r="G110" s="14"/>
      <c r="H110" s="14"/>
    </row>
    <row r="111" spans="1:8" x14ac:dyDescent="0.25">
      <c r="A111" s="13"/>
      <c r="B111" s="14"/>
      <c r="C111" s="14"/>
      <c r="D111" s="14"/>
      <c r="E111" s="14"/>
      <c r="F111" s="14"/>
      <c r="G111" s="14"/>
      <c r="H111" s="14"/>
    </row>
    <row r="112" spans="1:8" x14ac:dyDescent="0.25">
      <c r="A112" s="13"/>
      <c r="B112" s="14"/>
      <c r="C112" s="14"/>
      <c r="D112" s="14"/>
      <c r="E112" s="14"/>
      <c r="F112" s="14"/>
      <c r="G112" s="14"/>
      <c r="H112" s="14"/>
    </row>
    <row r="113" spans="1:8" x14ac:dyDescent="0.25">
      <c r="A113" s="13"/>
      <c r="B113" s="14"/>
      <c r="C113" s="14"/>
      <c r="D113" s="14"/>
      <c r="E113" s="14"/>
      <c r="F113" s="14"/>
      <c r="G113" s="14"/>
      <c r="H113" s="14"/>
    </row>
    <row r="114" spans="1:8" x14ac:dyDescent="0.25">
      <c r="A114" s="13"/>
      <c r="B114" s="14"/>
      <c r="C114" s="14"/>
      <c r="D114" s="14"/>
      <c r="E114" s="14"/>
      <c r="F114" s="14"/>
      <c r="G114" s="14"/>
      <c r="H114" s="14"/>
    </row>
    <row r="115" spans="1:8" x14ac:dyDescent="0.25">
      <c r="A115" s="13"/>
      <c r="B115" s="14"/>
      <c r="C115" s="14"/>
      <c r="D115" s="14"/>
      <c r="E115" s="14"/>
      <c r="F115" s="14"/>
      <c r="G115" s="14"/>
      <c r="H115" s="14"/>
    </row>
    <row r="116" spans="1:8" x14ac:dyDescent="0.25">
      <c r="A116" s="13"/>
      <c r="B116" s="14"/>
      <c r="C116" s="14"/>
      <c r="D116" s="14"/>
      <c r="E116" s="14"/>
      <c r="F116" s="14"/>
      <c r="G116" s="14"/>
      <c r="H116" s="14"/>
    </row>
    <row r="117" spans="1:8" x14ac:dyDescent="0.25">
      <c r="A117" s="13"/>
      <c r="B117" s="14"/>
      <c r="C117" s="14"/>
      <c r="D117" s="14"/>
      <c r="E117" s="14"/>
      <c r="F117" s="14"/>
      <c r="G117" s="14"/>
      <c r="H117" s="14"/>
    </row>
    <row r="118" spans="1:8" x14ac:dyDescent="0.25">
      <c r="A118" s="13"/>
      <c r="B118" s="14"/>
      <c r="C118" s="14"/>
      <c r="D118" s="14"/>
      <c r="E118" s="14"/>
      <c r="F118" s="14"/>
      <c r="G118" s="14"/>
      <c r="H118" s="14"/>
    </row>
    <row r="119" spans="1:8" x14ac:dyDescent="0.25">
      <c r="A119" s="13"/>
      <c r="B119" s="14"/>
      <c r="C119" s="14"/>
      <c r="D119" s="14"/>
      <c r="E119" s="14"/>
      <c r="F119" s="14"/>
      <c r="G119" s="14"/>
      <c r="H119" s="14"/>
    </row>
    <row r="120" spans="1:8" x14ac:dyDescent="0.25">
      <c r="A120" s="13"/>
      <c r="B120" s="14"/>
      <c r="C120" s="14"/>
      <c r="D120" s="14"/>
      <c r="E120" s="14"/>
      <c r="F120" s="14"/>
      <c r="G120" s="14"/>
      <c r="H120" s="14"/>
    </row>
    <row r="121" spans="1:8" x14ac:dyDescent="0.25">
      <c r="A121" s="13"/>
      <c r="B121" s="14"/>
      <c r="C121" s="14"/>
      <c r="D121" s="14"/>
      <c r="E121" s="14"/>
      <c r="F121" s="14"/>
      <c r="G121" s="14"/>
      <c r="H121" s="14"/>
    </row>
  </sheetData>
  <mergeCells count="4">
    <mergeCell ref="B3:D3"/>
    <mergeCell ref="E3:G3"/>
    <mergeCell ref="H3:J3"/>
    <mergeCell ref="A52:A53"/>
  </mergeCells>
  <conditionalFormatting sqref="F5:F36">
    <cfRule type="dataBar" priority="2445">
      <dataBar>
        <cfvo type="min"/>
        <cfvo type="max"/>
        <color theme="4" tint="0.59999389629810485"/>
      </dataBar>
    </cfRule>
  </conditionalFormatting>
  <conditionalFormatting sqref="C37">
    <cfRule type="top10" dxfId="32" priority="2447" rank="5"/>
  </conditionalFormatting>
  <conditionalFormatting sqref="D37">
    <cfRule type="top10" dxfId="31" priority="2449" rank="5"/>
  </conditionalFormatting>
  <conditionalFormatting sqref="I37 G5:G36">
    <cfRule type="top10" dxfId="30" priority="2451" rank="5"/>
  </conditionalFormatting>
  <conditionalFormatting sqref="J5:J37">
    <cfRule type="top10" dxfId="29" priority="2453" rank="5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48" max="16383" man="1"/>
  </rowBreaks>
  <colBreaks count="1" manualBreakCount="1">
    <brk id="10" max="1048575" man="1"/>
  </colBreaks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04"/>
  <sheetViews>
    <sheetView zoomScale="90" zoomScaleNormal="90" workbookViewId="0">
      <pane xSplit="1" ySplit="4" topLeftCell="B52" activePane="bottomRight" state="frozen"/>
      <selection activeCell="L10" sqref="L10"/>
      <selection pane="topRight" activeCell="L10" sqref="L10"/>
      <selection pane="bottomLeft" activeCell="L10" sqref="L10"/>
      <selection pane="bottomRight" activeCell="M66" sqref="M66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13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1" t="s">
        <v>20</v>
      </c>
      <c r="B3" s="240" t="s">
        <v>42</v>
      </c>
      <c r="C3" s="249"/>
      <c r="D3" s="249"/>
      <c r="E3" s="242" t="s">
        <v>43</v>
      </c>
      <c r="F3" s="242"/>
      <c r="G3" s="243"/>
      <c r="H3" s="244" t="s">
        <v>44</v>
      </c>
      <c r="I3" s="245"/>
      <c r="J3" s="246"/>
      <c r="K3" s="11"/>
    </row>
    <row r="4" spans="1:11" x14ac:dyDescent="0.25">
      <c r="A4" t="s">
        <v>33</v>
      </c>
      <c r="B4" s="11" t="s">
        <v>39</v>
      </c>
      <c r="C4" s="11" t="s">
        <v>41</v>
      </c>
      <c r="D4" s="11" t="s">
        <v>40</v>
      </c>
      <c r="E4" t="s">
        <v>2</v>
      </c>
      <c r="F4" t="s">
        <v>4</v>
      </c>
      <c r="G4" t="s">
        <v>34</v>
      </c>
      <c r="H4" t="s">
        <v>37</v>
      </c>
      <c r="I4" t="s">
        <v>38</v>
      </c>
      <c r="J4" t="s">
        <v>5</v>
      </c>
    </row>
    <row r="5" spans="1:11" x14ac:dyDescent="0.25">
      <c r="A5" t="s">
        <v>426</v>
      </c>
      <c r="B5" s="120">
        <v>2923</v>
      </c>
      <c r="C5" s="120">
        <v>3134</v>
      </c>
      <c r="D5" s="108">
        <v>410</v>
      </c>
      <c r="E5" s="4" t="s">
        <v>431</v>
      </c>
      <c r="F5" s="4">
        <v>3134</v>
      </c>
      <c r="G5" s="4">
        <v>0</v>
      </c>
      <c r="H5" s="4" t="s">
        <v>431</v>
      </c>
      <c r="I5" s="199" t="s">
        <v>431</v>
      </c>
      <c r="J5" s="4" t="s">
        <v>431</v>
      </c>
    </row>
    <row r="6" spans="1:11" x14ac:dyDescent="0.25">
      <c r="A6" t="s">
        <v>179</v>
      </c>
      <c r="B6" s="120">
        <v>4517</v>
      </c>
      <c r="C6" s="120">
        <v>4707</v>
      </c>
      <c r="D6" s="108">
        <v>973</v>
      </c>
      <c r="E6" s="4" t="s">
        <v>431</v>
      </c>
      <c r="F6" s="4">
        <v>4707</v>
      </c>
      <c r="G6" s="4">
        <v>0</v>
      </c>
      <c r="H6" s="4" t="s">
        <v>431</v>
      </c>
      <c r="I6" s="199" t="s">
        <v>431</v>
      </c>
      <c r="J6" s="4" t="s">
        <v>431</v>
      </c>
    </row>
    <row r="7" spans="1:11" s="61" customFormat="1" x14ac:dyDescent="0.25">
      <c r="A7" t="s">
        <v>180</v>
      </c>
      <c r="B7" s="120">
        <v>3121</v>
      </c>
      <c r="C7" s="120">
        <v>3397</v>
      </c>
      <c r="D7" s="198">
        <v>1055</v>
      </c>
      <c r="E7" s="4" t="s">
        <v>431</v>
      </c>
      <c r="F7" s="4">
        <v>3397</v>
      </c>
      <c r="G7" s="4">
        <v>0</v>
      </c>
      <c r="H7" s="4" t="s">
        <v>431</v>
      </c>
      <c r="I7" s="199" t="s">
        <v>431</v>
      </c>
      <c r="J7" s="4" t="s">
        <v>431</v>
      </c>
    </row>
    <row r="8" spans="1:11" s="13" customFormat="1" x14ac:dyDescent="0.25">
      <c r="A8" t="s">
        <v>182</v>
      </c>
      <c r="B8" s="120">
        <v>4862</v>
      </c>
      <c r="C8" s="120">
        <v>5158</v>
      </c>
      <c r="D8" s="108">
        <v>724</v>
      </c>
      <c r="E8" s="4" t="s">
        <v>431</v>
      </c>
      <c r="F8" s="108">
        <v>5070</v>
      </c>
      <c r="G8" s="4">
        <v>0</v>
      </c>
      <c r="H8" s="4" t="s">
        <v>431</v>
      </c>
      <c r="I8" s="199" t="s">
        <v>431</v>
      </c>
      <c r="J8" s="4" t="s">
        <v>431</v>
      </c>
    </row>
    <row r="9" spans="1:11" s="13" customFormat="1" x14ac:dyDescent="0.25">
      <c r="A9" t="s">
        <v>181</v>
      </c>
      <c r="B9" s="120">
        <v>3166</v>
      </c>
      <c r="C9" s="120">
        <v>3400</v>
      </c>
      <c r="D9" s="4">
        <v>357</v>
      </c>
      <c r="E9" s="4" t="s">
        <v>431</v>
      </c>
      <c r="F9" s="4">
        <v>3398</v>
      </c>
      <c r="G9" s="4">
        <v>2</v>
      </c>
      <c r="H9" s="4" t="s">
        <v>431</v>
      </c>
      <c r="I9" s="199" t="s">
        <v>431</v>
      </c>
      <c r="J9" s="4" t="s">
        <v>431</v>
      </c>
    </row>
    <row r="10" spans="1:11" s="13" customFormat="1" x14ac:dyDescent="0.25">
      <c r="A10" t="s">
        <v>3</v>
      </c>
      <c r="B10" s="120">
        <v>18589</v>
      </c>
      <c r="C10" s="120">
        <v>19796</v>
      </c>
      <c r="D10" s="108">
        <v>3519</v>
      </c>
      <c r="E10" s="4">
        <v>0</v>
      </c>
      <c r="F10" s="108">
        <v>19706</v>
      </c>
      <c r="G10" s="4">
        <v>2</v>
      </c>
      <c r="H10" s="4">
        <v>0</v>
      </c>
      <c r="I10" s="199">
        <v>0</v>
      </c>
      <c r="J10" s="4">
        <v>0</v>
      </c>
    </row>
    <row r="11" spans="1:11" s="13" customFormat="1" x14ac:dyDescent="0.25">
      <c r="A11"/>
      <c r="B11" s="14"/>
      <c r="C11" s="14"/>
      <c r="D11" s="14"/>
      <c r="E11" s="14"/>
      <c r="F11" s="14"/>
      <c r="G11" s="14"/>
      <c r="H11" s="14"/>
      <c r="I11" s="14"/>
    </row>
    <row r="12" spans="1:11" s="13" customFormat="1" x14ac:dyDescent="0.25">
      <c r="A12"/>
      <c r="B12" s="14"/>
      <c r="C12" s="14"/>
      <c r="D12" s="14"/>
      <c r="E12" s="14"/>
      <c r="F12" s="14"/>
      <c r="G12" s="14"/>
      <c r="H12" s="14"/>
      <c r="I12" s="14"/>
    </row>
    <row r="13" spans="1:11" s="13" customFormat="1" ht="12" x14ac:dyDescent="0.2">
      <c r="A13" s="12"/>
      <c r="B13" s="14"/>
      <c r="C13" s="14"/>
      <c r="D13" s="14"/>
      <c r="E13" s="14"/>
      <c r="F13" s="14"/>
      <c r="G13" s="14"/>
      <c r="H13" s="14"/>
      <c r="I13" s="14"/>
    </row>
    <row r="14" spans="1:11" s="13" customFormat="1" ht="12" x14ac:dyDescent="0.2">
      <c r="A14" s="12"/>
      <c r="B14" s="14"/>
      <c r="C14" s="14"/>
      <c r="D14" s="14"/>
      <c r="E14" s="14"/>
    </row>
    <row r="15" spans="1:11" s="13" customFormat="1" ht="12" x14ac:dyDescent="0.2">
      <c r="B15" s="14"/>
      <c r="C15" s="14"/>
      <c r="D15" s="14"/>
      <c r="E15" s="14"/>
      <c r="F15" s="14"/>
      <c r="G15" s="14"/>
      <c r="H15" s="14"/>
      <c r="I15" s="14"/>
    </row>
    <row r="16" spans="1:11" s="13" customFormat="1" ht="12" x14ac:dyDescent="0.2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.75" x14ac:dyDescent="0.2">
      <c r="A17" s="15"/>
      <c r="B17" s="14"/>
      <c r="C17" s="14"/>
      <c r="D17" s="14"/>
      <c r="E17" s="14"/>
      <c r="F17" s="14"/>
      <c r="G17" s="14"/>
      <c r="H17" s="14"/>
    </row>
    <row r="18" spans="1:10" s="13" customFormat="1" ht="12" x14ac:dyDescent="0.2">
      <c r="B18" s="14"/>
      <c r="C18" s="14"/>
      <c r="D18" s="14"/>
      <c r="E18" s="14"/>
      <c r="F18" s="14"/>
      <c r="G18" s="14"/>
      <c r="H18" s="14"/>
    </row>
    <row r="19" spans="1:10" s="13" customFormat="1" ht="12" x14ac:dyDescent="0.2">
      <c r="B19" s="14"/>
      <c r="C19" s="14"/>
      <c r="D19" s="14"/>
      <c r="E19" s="14"/>
      <c r="F19" s="14"/>
      <c r="G19" s="14"/>
      <c r="H19" s="14"/>
      <c r="I19" s="14"/>
    </row>
    <row r="20" spans="1:10" s="13" customFormat="1" ht="12" x14ac:dyDescent="0.2">
      <c r="B20" s="14"/>
      <c r="C20" s="14"/>
      <c r="D20" s="14"/>
      <c r="E20" s="14"/>
      <c r="F20" s="14"/>
      <c r="G20" s="14"/>
      <c r="H20" s="14"/>
      <c r="I20" s="14"/>
    </row>
    <row r="21" spans="1:10" s="13" customFormat="1" ht="12" x14ac:dyDescent="0.2">
      <c r="B21" s="14"/>
      <c r="C21" s="14"/>
      <c r="D21" s="14"/>
      <c r="E21" s="14"/>
      <c r="F21" s="14"/>
      <c r="G21" s="14"/>
      <c r="H21" s="14"/>
      <c r="I21" s="14"/>
    </row>
    <row r="22" spans="1:10" s="13" customFormat="1" ht="12" x14ac:dyDescent="0.2">
      <c r="B22" s="14"/>
      <c r="C22" s="14"/>
      <c r="D22" s="14"/>
      <c r="E22" s="14"/>
      <c r="F22" s="14"/>
      <c r="G22" s="14"/>
      <c r="H22" s="14"/>
      <c r="I22" s="14"/>
    </row>
    <row r="23" spans="1:10" ht="26.25" x14ac:dyDescent="0.4">
      <c r="A23" s="33" t="s">
        <v>13</v>
      </c>
      <c r="B23" s="14"/>
      <c r="C23" s="14"/>
      <c r="D23" s="14"/>
      <c r="E23" s="14"/>
      <c r="F23" s="14"/>
      <c r="G23" s="14"/>
      <c r="H23" s="14"/>
      <c r="I23" s="14"/>
      <c r="J23" s="13"/>
    </row>
    <row r="24" spans="1:10" ht="21" x14ac:dyDescent="0.35">
      <c r="A24" s="34" t="s">
        <v>46</v>
      </c>
      <c r="B24" s="14"/>
      <c r="C24" s="14"/>
      <c r="D24" s="14"/>
      <c r="E24" s="14"/>
      <c r="F24" s="14"/>
      <c r="G24" s="14"/>
      <c r="H24" s="14"/>
      <c r="I24" s="13"/>
      <c r="J24" s="13"/>
    </row>
    <row r="25" spans="1:10" ht="19.5" x14ac:dyDescent="0.3">
      <c r="A25" s="32"/>
      <c r="B25" s="14"/>
      <c r="C25" s="14"/>
      <c r="D25" s="14"/>
      <c r="E25" s="14"/>
      <c r="F25" s="14"/>
      <c r="G25" s="14"/>
      <c r="H25" s="14"/>
      <c r="I25" s="13"/>
      <c r="J25" s="13"/>
    </row>
    <row r="26" spans="1:10" x14ac:dyDescent="0.25">
      <c r="A26" s="247"/>
      <c r="B26" s="14"/>
      <c r="C26" s="14"/>
      <c r="D26" s="14"/>
      <c r="E26" s="14"/>
      <c r="F26" s="14"/>
      <c r="G26" s="14"/>
      <c r="H26" s="14"/>
    </row>
    <row r="27" spans="1:10" x14ac:dyDescent="0.25">
      <c r="A27" s="247"/>
      <c r="B27" s="14"/>
      <c r="C27" s="14"/>
      <c r="D27" s="14"/>
      <c r="E27" s="14"/>
      <c r="F27" s="14"/>
      <c r="G27" s="14"/>
      <c r="H27" s="14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9"/>
      <c r="C65" s="9"/>
      <c r="D65" s="9"/>
      <c r="E65" s="9"/>
      <c r="F65" s="9"/>
      <c r="G65" s="9"/>
      <c r="H65" s="9"/>
    </row>
    <row r="66" spans="1:8" x14ac:dyDescent="0.25">
      <c r="A66" s="10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</row>
  </sheetData>
  <mergeCells count="4">
    <mergeCell ref="A26:A27"/>
    <mergeCell ref="B3:D3"/>
    <mergeCell ref="E3:G3"/>
    <mergeCell ref="H3:J3"/>
  </mergeCells>
  <conditionalFormatting sqref="G24">
    <cfRule type="dataBar" priority="4">
      <dataBar>
        <cfvo type="min"/>
        <cfvo type="max"/>
        <color rgb="FF638EC6"/>
      </dataBar>
    </cfRule>
  </conditionalFormatting>
  <conditionalFormatting sqref="E17">
    <cfRule type="dataBar" priority="3">
      <dataBar>
        <cfvo type="min"/>
        <cfvo type="max"/>
        <color rgb="FF638EC6"/>
      </dataBar>
    </cfRule>
  </conditionalFormatting>
  <conditionalFormatting sqref="J5:J10 B5:H10">
    <cfRule type="dataBar" priority="2527">
      <dataBar>
        <cfvo type="min"/>
        <cfvo type="max"/>
        <color rgb="FF638EC6"/>
      </dataBar>
    </cfRule>
  </conditionalFormatting>
  <hyperlinks>
    <hyperlink ref="H1" location="INDICE!A1" display="Volver al índice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31"/>
  <sheetViews>
    <sheetView showGridLines="0" showRowColHeaders="0" zoomScale="90" zoomScaleNormal="90" workbookViewId="0">
      <pane xSplit="1" ySplit="4" topLeftCell="B128" activePane="bottomRight" state="frozen"/>
      <selection activeCell="L10" sqref="L10"/>
      <selection pane="topRight" activeCell="L10" sqref="L10"/>
      <selection pane="bottomLeft" activeCell="L10" sqref="L10"/>
      <selection pane="bottomRight" activeCell="I42" sqref="I42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9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1" t="s">
        <v>20</v>
      </c>
      <c r="B3" s="239" t="s">
        <v>42</v>
      </c>
      <c r="C3" s="240"/>
      <c r="D3" s="240"/>
      <c r="E3" s="241" t="s">
        <v>43</v>
      </c>
      <c r="F3" s="242"/>
      <c r="G3" s="243"/>
      <c r="H3" s="250" t="s">
        <v>44</v>
      </c>
      <c r="I3" s="245"/>
      <c r="J3" s="245"/>
      <c r="K3" s="11"/>
    </row>
    <row r="4" spans="1:11" ht="30" x14ac:dyDescent="0.25">
      <c r="A4" s="18" t="s">
        <v>33</v>
      </c>
      <c r="B4" s="22" t="s">
        <v>39</v>
      </c>
      <c r="C4" s="23" t="s">
        <v>41</v>
      </c>
      <c r="D4" s="23" t="s">
        <v>40</v>
      </c>
      <c r="E4" s="37" t="s">
        <v>2</v>
      </c>
      <c r="F4" s="24" t="s">
        <v>4</v>
      </c>
      <c r="G4" s="38" t="s">
        <v>34</v>
      </c>
      <c r="H4" s="23" t="s">
        <v>37</v>
      </c>
      <c r="I4" s="23" t="s">
        <v>38</v>
      </c>
      <c r="J4" s="23" t="s">
        <v>5</v>
      </c>
    </row>
    <row r="5" spans="1:11" s="13" customFormat="1" ht="12" x14ac:dyDescent="0.2">
      <c r="A5" s="45" t="s">
        <v>65</v>
      </c>
      <c r="B5" s="47">
        <v>407</v>
      </c>
      <c r="C5" s="48">
        <v>441</v>
      </c>
      <c r="D5" s="48">
        <v>530</v>
      </c>
      <c r="E5" s="47">
        <v>384</v>
      </c>
      <c r="F5" s="52">
        <v>536</v>
      </c>
      <c r="G5" s="48">
        <v>0</v>
      </c>
      <c r="H5" s="47">
        <v>450</v>
      </c>
      <c r="I5" s="200">
        <v>822</v>
      </c>
      <c r="J5" s="52">
        <v>976</v>
      </c>
    </row>
    <row r="6" spans="1:11" s="13" customFormat="1" ht="12" x14ac:dyDescent="0.2">
      <c r="A6" s="45" t="s">
        <v>176</v>
      </c>
      <c r="B6" s="47">
        <v>277</v>
      </c>
      <c r="C6" s="48">
        <v>363</v>
      </c>
      <c r="D6" s="48">
        <v>302</v>
      </c>
      <c r="E6" s="47">
        <v>353</v>
      </c>
      <c r="F6" s="52">
        <v>267</v>
      </c>
      <c r="G6" s="48">
        <v>323</v>
      </c>
      <c r="H6" s="47">
        <v>406</v>
      </c>
      <c r="I6" s="200">
        <v>1153</v>
      </c>
      <c r="J6" s="52">
        <v>394</v>
      </c>
    </row>
    <row r="7" spans="1:11" s="13" customFormat="1" ht="12" x14ac:dyDescent="0.2">
      <c r="A7" s="45" t="s">
        <v>177</v>
      </c>
      <c r="B7" s="47">
        <v>411</v>
      </c>
      <c r="C7" s="48">
        <v>344</v>
      </c>
      <c r="D7" s="48">
        <v>746</v>
      </c>
      <c r="E7" s="47">
        <v>338</v>
      </c>
      <c r="F7" s="52">
        <v>6</v>
      </c>
      <c r="G7" s="48">
        <v>164</v>
      </c>
      <c r="H7" s="47">
        <v>491</v>
      </c>
      <c r="I7" s="200">
        <v>350</v>
      </c>
      <c r="J7" s="52">
        <v>1039</v>
      </c>
    </row>
    <row r="8" spans="1:11" s="13" customFormat="1" ht="12" x14ac:dyDescent="0.2">
      <c r="A8" s="45" t="s">
        <v>136</v>
      </c>
      <c r="B8" s="47">
        <v>382</v>
      </c>
      <c r="C8" s="48">
        <v>709</v>
      </c>
      <c r="D8" s="48">
        <v>502</v>
      </c>
      <c r="E8" s="47">
        <v>642</v>
      </c>
      <c r="F8" s="52">
        <v>503</v>
      </c>
      <c r="G8" s="48">
        <v>1</v>
      </c>
      <c r="H8" s="47">
        <v>606</v>
      </c>
      <c r="I8" s="200">
        <v>942</v>
      </c>
      <c r="J8" s="52">
        <v>829</v>
      </c>
    </row>
    <row r="9" spans="1:11" s="13" customFormat="1" ht="12" x14ac:dyDescent="0.2">
      <c r="A9" s="45" t="s">
        <v>183</v>
      </c>
      <c r="B9" s="47">
        <v>411</v>
      </c>
      <c r="C9" s="48">
        <v>430</v>
      </c>
      <c r="D9" s="48">
        <v>555</v>
      </c>
      <c r="E9" s="47">
        <v>380</v>
      </c>
      <c r="F9" s="52">
        <v>17</v>
      </c>
      <c r="G9" s="48">
        <v>343</v>
      </c>
      <c r="H9" s="47">
        <v>426</v>
      </c>
      <c r="I9" s="200">
        <v>630</v>
      </c>
      <c r="J9" s="52">
        <v>249</v>
      </c>
    </row>
    <row r="10" spans="1:11" s="13" customFormat="1" ht="12" x14ac:dyDescent="0.2">
      <c r="A10" s="45" t="s">
        <v>184</v>
      </c>
      <c r="B10" s="47">
        <v>309</v>
      </c>
      <c r="C10" s="48">
        <v>720</v>
      </c>
      <c r="D10" s="48">
        <v>728</v>
      </c>
      <c r="E10" s="47">
        <v>529</v>
      </c>
      <c r="F10" s="52">
        <v>99</v>
      </c>
      <c r="G10" s="48">
        <v>558</v>
      </c>
      <c r="H10" s="47">
        <v>633</v>
      </c>
      <c r="I10" s="200">
        <v>620</v>
      </c>
      <c r="J10" s="52">
        <v>961</v>
      </c>
    </row>
    <row r="11" spans="1:11" s="13" customFormat="1" ht="12" x14ac:dyDescent="0.2">
      <c r="A11" s="45" t="s">
        <v>185</v>
      </c>
      <c r="B11" s="47">
        <v>389</v>
      </c>
      <c r="C11" s="48">
        <v>482</v>
      </c>
      <c r="D11" s="48">
        <v>922</v>
      </c>
      <c r="E11" s="47">
        <v>362</v>
      </c>
      <c r="F11" s="52">
        <v>97</v>
      </c>
      <c r="G11" s="48">
        <v>916</v>
      </c>
      <c r="H11" s="47">
        <v>399</v>
      </c>
      <c r="I11" s="200">
        <v>926</v>
      </c>
      <c r="J11" s="52">
        <v>1067</v>
      </c>
    </row>
    <row r="12" spans="1:11" s="13" customFormat="1" ht="12" x14ac:dyDescent="0.2">
      <c r="A12" s="60" t="s">
        <v>186</v>
      </c>
      <c r="B12" s="47">
        <v>392</v>
      </c>
      <c r="C12" s="48">
        <v>443</v>
      </c>
      <c r="D12" s="48">
        <v>623</v>
      </c>
      <c r="E12" s="47">
        <v>418</v>
      </c>
      <c r="F12" s="52">
        <v>25</v>
      </c>
      <c r="G12" s="48">
        <v>406</v>
      </c>
      <c r="H12" s="47">
        <v>512</v>
      </c>
      <c r="I12" s="200">
        <v>880</v>
      </c>
      <c r="J12" s="52">
        <v>608</v>
      </c>
    </row>
    <row r="13" spans="1:11" s="13" customFormat="1" ht="12" x14ac:dyDescent="0.2">
      <c r="A13" s="60" t="s">
        <v>436</v>
      </c>
      <c r="B13" s="47">
        <v>407</v>
      </c>
      <c r="C13" s="48">
        <v>289</v>
      </c>
      <c r="D13" s="48">
        <v>502</v>
      </c>
      <c r="E13" s="47">
        <v>282</v>
      </c>
      <c r="F13" s="52">
        <v>23</v>
      </c>
      <c r="G13" s="48">
        <v>123</v>
      </c>
      <c r="H13" s="47">
        <v>386</v>
      </c>
      <c r="I13" s="200">
        <v>395</v>
      </c>
      <c r="J13" s="52">
        <v>139</v>
      </c>
    </row>
    <row r="14" spans="1:11" s="13" customFormat="1" ht="12" x14ac:dyDescent="0.2">
      <c r="A14" s="45" t="s">
        <v>74</v>
      </c>
      <c r="B14" s="47">
        <v>260</v>
      </c>
      <c r="C14" s="48">
        <v>345</v>
      </c>
      <c r="D14" s="48">
        <v>79</v>
      </c>
      <c r="E14" s="47">
        <v>303</v>
      </c>
      <c r="F14" s="52">
        <v>687</v>
      </c>
      <c r="G14" s="48">
        <v>0</v>
      </c>
      <c r="H14" s="47">
        <v>583</v>
      </c>
      <c r="I14" s="200">
        <v>955</v>
      </c>
      <c r="J14" s="52">
        <v>917</v>
      </c>
    </row>
    <row r="15" spans="1:11" s="13" customFormat="1" ht="12" x14ac:dyDescent="0.2">
      <c r="A15" s="45" t="s">
        <v>75</v>
      </c>
      <c r="B15" s="47">
        <v>305</v>
      </c>
      <c r="C15" s="48">
        <v>323</v>
      </c>
      <c r="D15" s="48">
        <v>142</v>
      </c>
      <c r="E15" s="47">
        <v>290</v>
      </c>
      <c r="F15" s="52">
        <v>482</v>
      </c>
      <c r="G15" s="48">
        <v>225</v>
      </c>
      <c r="H15" s="47">
        <v>459</v>
      </c>
      <c r="I15" s="200">
        <v>975</v>
      </c>
      <c r="J15" s="52">
        <v>1738</v>
      </c>
    </row>
    <row r="16" spans="1:11" s="13" customFormat="1" ht="12" x14ac:dyDescent="0.2">
      <c r="A16" s="46" t="s">
        <v>76</v>
      </c>
      <c r="B16" s="47">
        <v>328</v>
      </c>
      <c r="C16" s="48">
        <v>328</v>
      </c>
      <c r="D16" s="48">
        <v>339</v>
      </c>
      <c r="E16" s="47">
        <v>283</v>
      </c>
      <c r="F16" s="52">
        <v>607</v>
      </c>
      <c r="G16" s="48">
        <v>0</v>
      </c>
      <c r="H16" s="47">
        <v>556</v>
      </c>
      <c r="I16" s="200">
        <v>1197</v>
      </c>
      <c r="J16" s="52">
        <v>739</v>
      </c>
    </row>
    <row r="17" spans="1:10" s="13" customFormat="1" ht="12" x14ac:dyDescent="0.2">
      <c r="A17" s="136" t="s">
        <v>77</v>
      </c>
      <c r="B17" s="144">
        <v>345</v>
      </c>
      <c r="C17" s="145">
        <v>320</v>
      </c>
      <c r="D17" s="145">
        <v>189</v>
      </c>
      <c r="E17" s="110">
        <v>257</v>
      </c>
      <c r="F17" s="111">
        <v>249</v>
      </c>
      <c r="G17" s="48">
        <v>115</v>
      </c>
      <c r="H17" s="47">
        <v>483</v>
      </c>
      <c r="I17" s="200">
        <v>475</v>
      </c>
      <c r="J17" s="111">
        <v>484</v>
      </c>
    </row>
    <row r="18" spans="1:10" s="13" customFormat="1" ht="12" x14ac:dyDescent="0.2">
      <c r="A18" s="46" t="s">
        <v>187</v>
      </c>
      <c r="B18" s="47">
        <v>267</v>
      </c>
      <c r="C18" s="48">
        <v>372</v>
      </c>
      <c r="D18" s="48">
        <v>586</v>
      </c>
      <c r="E18" s="47">
        <v>335</v>
      </c>
      <c r="F18" s="52">
        <v>17</v>
      </c>
      <c r="G18" s="48">
        <v>0</v>
      </c>
      <c r="H18" s="47">
        <v>381</v>
      </c>
      <c r="I18" s="200">
        <v>977</v>
      </c>
      <c r="J18" s="52">
        <v>1358</v>
      </c>
    </row>
    <row r="19" spans="1:10" s="13" customFormat="1" ht="12" x14ac:dyDescent="0.2">
      <c r="A19" s="46" t="s">
        <v>188</v>
      </c>
      <c r="B19" s="47">
        <v>291</v>
      </c>
      <c r="C19" s="48">
        <v>471</v>
      </c>
      <c r="D19" s="48">
        <v>615</v>
      </c>
      <c r="E19" s="47">
        <v>354</v>
      </c>
      <c r="F19" s="52">
        <v>102</v>
      </c>
      <c r="G19" s="48">
        <v>419</v>
      </c>
      <c r="H19" s="47">
        <v>431</v>
      </c>
      <c r="I19" s="200">
        <v>752</v>
      </c>
      <c r="J19" s="52">
        <v>1479</v>
      </c>
    </row>
    <row r="20" spans="1:10" s="13" customFormat="1" ht="12" x14ac:dyDescent="0.2">
      <c r="A20" s="46" t="s">
        <v>189</v>
      </c>
      <c r="B20" s="47">
        <v>314</v>
      </c>
      <c r="C20" s="48">
        <v>318</v>
      </c>
      <c r="D20" s="48">
        <v>563</v>
      </c>
      <c r="E20" s="47">
        <v>292</v>
      </c>
      <c r="F20" s="52">
        <v>517</v>
      </c>
      <c r="G20" s="48">
        <v>0</v>
      </c>
      <c r="H20" s="47">
        <v>385</v>
      </c>
      <c r="I20" s="200">
        <v>1215</v>
      </c>
      <c r="J20" s="52">
        <v>969</v>
      </c>
    </row>
    <row r="21" spans="1:10" x14ac:dyDescent="0.25">
      <c r="A21" s="46" t="s">
        <v>442</v>
      </c>
      <c r="B21" s="47">
        <v>344</v>
      </c>
      <c r="C21" s="48">
        <v>299</v>
      </c>
      <c r="D21" s="48">
        <v>98</v>
      </c>
      <c r="E21" s="47">
        <v>262</v>
      </c>
      <c r="F21" s="52">
        <v>4</v>
      </c>
      <c r="G21" s="48">
        <v>31</v>
      </c>
      <c r="H21" s="47">
        <v>761</v>
      </c>
      <c r="I21" s="200">
        <v>331</v>
      </c>
      <c r="J21" s="52">
        <v>441</v>
      </c>
    </row>
    <row r="22" spans="1:10" x14ac:dyDescent="0.25">
      <c r="A22" s="46" t="s">
        <v>84</v>
      </c>
      <c r="B22" s="47">
        <v>306</v>
      </c>
      <c r="C22" s="48">
        <v>350</v>
      </c>
      <c r="D22" s="48">
        <v>38</v>
      </c>
      <c r="E22" s="47">
        <v>296</v>
      </c>
      <c r="F22" s="52">
        <v>75</v>
      </c>
      <c r="G22" s="48">
        <v>480</v>
      </c>
      <c r="H22" s="47">
        <v>580</v>
      </c>
      <c r="I22" s="200">
        <v>669</v>
      </c>
      <c r="J22" s="52">
        <v>1526</v>
      </c>
    </row>
    <row r="23" spans="1:10" x14ac:dyDescent="0.25">
      <c r="A23" s="46" t="s">
        <v>85</v>
      </c>
      <c r="B23" s="47">
        <v>311</v>
      </c>
      <c r="C23" s="48">
        <v>345</v>
      </c>
      <c r="D23" s="48">
        <v>546</v>
      </c>
      <c r="E23" s="47">
        <v>232</v>
      </c>
      <c r="F23" s="52">
        <v>135</v>
      </c>
      <c r="G23" s="48">
        <v>506</v>
      </c>
      <c r="H23" s="47">
        <v>555</v>
      </c>
      <c r="I23" s="200">
        <v>694</v>
      </c>
      <c r="J23" s="52">
        <v>1250</v>
      </c>
    </row>
    <row r="24" spans="1:10" x14ac:dyDescent="0.25">
      <c r="A24" s="46" t="s">
        <v>190</v>
      </c>
      <c r="B24" s="47">
        <v>412</v>
      </c>
      <c r="C24" s="48">
        <v>379</v>
      </c>
      <c r="D24" s="48">
        <v>348</v>
      </c>
      <c r="E24" s="47">
        <v>321</v>
      </c>
      <c r="F24" s="52">
        <v>26</v>
      </c>
      <c r="G24" s="48">
        <v>444</v>
      </c>
      <c r="H24" s="47">
        <v>682</v>
      </c>
      <c r="I24" s="200">
        <v>898</v>
      </c>
      <c r="J24" s="52">
        <v>1736</v>
      </c>
    </row>
    <row r="25" spans="1:10" x14ac:dyDescent="0.25">
      <c r="A25" s="46" t="s">
        <v>91</v>
      </c>
      <c r="B25" s="47">
        <v>387</v>
      </c>
      <c r="C25" s="48">
        <v>403</v>
      </c>
      <c r="D25" s="48">
        <v>747</v>
      </c>
      <c r="E25" s="47">
        <v>368</v>
      </c>
      <c r="F25" s="52">
        <v>160</v>
      </c>
      <c r="G25" s="48">
        <v>311</v>
      </c>
      <c r="H25" s="47">
        <v>552</v>
      </c>
      <c r="I25" s="200">
        <v>743</v>
      </c>
      <c r="J25" s="52">
        <v>911</v>
      </c>
    </row>
    <row r="26" spans="1:10" x14ac:dyDescent="0.25">
      <c r="A26" s="46" t="s">
        <v>150</v>
      </c>
      <c r="B26" s="47">
        <v>380</v>
      </c>
      <c r="C26" s="48">
        <v>388</v>
      </c>
      <c r="D26" s="48">
        <v>568</v>
      </c>
      <c r="E26" s="47">
        <v>369</v>
      </c>
      <c r="F26" s="52">
        <v>33</v>
      </c>
      <c r="G26" s="48">
        <v>617</v>
      </c>
      <c r="H26" s="47">
        <v>539</v>
      </c>
      <c r="I26" s="200">
        <v>1056</v>
      </c>
      <c r="J26" s="52">
        <v>803</v>
      </c>
    </row>
    <row r="27" spans="1:10" x14ac:dyDescent="0.25">
      <c r="A27" s="46" t="s">
        <v>191</v>
      </c>
      <c r="B27" s="47">
        <v>412</v>
      </c>
      <c r="C27" s="48">
        <v>394</v>
      </c>
      <c r="D27" s="48">
        <v>381</v>
      </c>
      <c r="E27" s="47">
        <v>362</v>
      </c>
      <c r="F27" s="52">
        <v>21</v>
      </c>
      <c r="G27" s="48">
        <v>350</v>
      </c>
      <c r="H27" s="47">
        <v>550</v>
      </c>
      <c r="I27" s="200">
        <v>796</v>
      </c>
      <c r="J27" s="52">
        <v>1336</v>
      </c>
    </row>
    <row r="28" spans="1:10" x14ac:dyDescent="0.25">
      <c r="A28" s="46" t="s">
        <v>152</v>
      </c>
      <c r="B28" s="47">
        <v>402</v>
      </c>
      <c r="C28" s="48">
        <v>388</v>
      </c>
      <c r="D28" s="48">
        <v>371</v>
      </c>
      <c r="E28" s="47">
        <v>355</v>
      </c>
      <c r="F28" s="52">
        <v>33</v>
      </c>
      <c r="G28" s="48">
        <v>640</v>
      </c>
      <c r="H28" s="47">
        <v>496</v>
      </c>
      <c r="I28" s="200">
        <v>880</v>
      </c>
      <c r="J28" s="52">
        <v>1047</v>
      </c>
    </row>
    <row r="29" spans="1:10" x14ac:dyDescent="0.25">
      <c r="A29" s="46" t="s">
        <v>192</v>
      </c>
      <c r="B29" s="47">
        <v>265</v>
      </c>
      <c r="C29" s="48">
        <v>261</v>
      </c>
      <c r="D29" s="48">
        <v>89</v>
      </c>
      <c r="E29" s="47">
        <v>226</v>
      </c>
      <c r="F29" s="52">
        <v>32</v>
      </c>
      <c r="G29" s="48">
        <v>459</v>
      </c>
      <c r="H29" s="47">
        <v>428</v>
      </c>
      <c r="I29" s="200">
        <v>859</v>
      </c>
      <c r="J29" s="52">
        <v>970</v>
      </c>
    </row>
    <row r="30" spans="1:10" x14ac:dyDescent="0.25">
      <c r="A30" s="46" t="s">
        <v>98</v>
      </c>
      <c r="B30" s="47">
        <v>410</v>
      </c>
      <c r="C30" s="48">
        <v>419</v>
      </c>
      <c r="D30" s="48">
        <v>431</v>
      </c>
      <c r="E30" s="47">
        <v>386</v>
      </c>
      <c r="F30" s="52">
        <v>33</v>
      </c>
      <c r="G30" s="48">
        <v>800</v>
      </c>
      <c r="H30" s="47">
        <v>902</v>
      </c>
      <c r="I30" s="200">
        <v>1215</v>
      </c>
      <c r="J30" s="52">
        <v>2129</v>
      </c>
    </row>
    <row r="31" spans="1:10" x14ac:dyDescent="0.25">
      <c r="A31" s="46" t="s">
        <v>109</v>
      </c>
      <c r="B31" s="47">
        <v>498</v>
      </c>
      <c r="C31" s="48">
        <v>400</v>
      </c>
      <c r="D31" s="48">
        <v>484</v>
      </c>
      <c r="E31" s="47">
        <v>352</v>
      </c>
      <c r="F31" s="52">
        <v>37</v>
      </c>
      <c r="G31" s="48">
        <v>0</v>
      </c>
      <c r="H31" s="47">
        <v>0</v>
      </c>
      <c r="I31" s="52">
        <v>0</v>
      </c>
      <c r="J31" s="52">
        <v>0</v>
      </c>
    </row>
    <row r="32" spans="1:10" x14ac:dyDescent="0.25">
      <c r="A32" s="46" t="s">
        <v>156</v>
      </c>
      <c r="B32" s="47">
        <v>489</v>
      </c>
      <c r="C32" s="48">
        <v>356</v>
      </c>
      <c r="D32" s="48">
        <v>517</v>
      </c>
      <c r="E32" s="47">
        <v>300</v>
      </c>
      <c r="F32" s="52">
        <v>41</v>
      </c>
      <c r="G32" s="48">
        <v>0</v>
      </c>
      <c r="H32" s="47">
        <v>0</v>
      </c>
      <c r="I32" s="52">
        <v>0</v>
      </c>
      <c r="J32" s="52">
        <v>0</v>
      </c>
    </row>
    <row r="33" spans="1:10" x14ac:dyDescent="0.25">
      <c r="A33" s="46" t="s">
        <v>157</v>
      </c>
      <c r="B33" s="47">
        <v>450</v>
      </c>
      <c r="C33" s="48">
        <v>336</v>
      </c>
      <c r="D33" s="48">
        <v>522</v>
      </c>
      <c r="E33" s="47">
        <v>299</v>
      </c>
      <c r="F33" s="52">
        <v>13</v>
      </c>
      <c r="G33" s="48">
        <v>0</v>
      </c>
      <c r="H33" s="47">
        <v>0</v>
      </c>
      <c r="I33" s="52">
        <v>0</v>
      </c>
      <c r="J33" s="52">
        <v>0</v>
      </c>
    </row>
    <row r="34" spans="1:10" x14ac:dyDescent="0.25">
      <c r="A34" s="59" t="s">
        <v>158</v>
      </c>
      <c r="B34" s="51">
        <v>483</v>
      </c>
      <c r="C34" s="52">
        <v>344</v>
      </c>
      <c r="D34" s="52">
        <v>311</v>
      </c>
      <c r="E34" s="51">
        <v>316</v>
      </c>
      <c r="F34" s="52">
        <v>25</v>
      </c>
      <c r="G34" s="48">
        <v>0</v>
      </c>
      <c r="H34" s="47">
        <v>0</v>
      </c>
      <c r="I34" s="52">
        <v>0</v>
      </c>
      <c r="J34" s="52">
        <v>0</v>
      </c>
    </row>
    <row r="35" spans="1:10" x14ac:dyDescent="0.25">
      <c r="A35" s="59" t="s">
        <v>159</v>
      </c>
      <c r="B35" s="51">
        <v>519</v>
      </c>
      <c r="C35" s="52">
        <v>450</v>
      </c>
      <c r="D35" s="52">
        <v>447</v>
      </c>
      <c r="E35" s="51">
        <v>377</v>
      </c>
      <c r="F35" s="52">
        <v>73</v>
      </c>
      <c r="G35" s="48">
        <v>0</v>
      </c>
      <c r="H35" s="47">
        <v>0</v>
      </c>
      <c r="I35" s="52">
        <v>0</v>
      </c>
      <c r="J35" s="52">
        <v>0</v>
      </c>
    </row>
    <row r="36" spans="1:10" x14ac:dyDescent="0.25">
      <c r="A36" s="59" t="s">
        <v>160</v>
      </c>
      <c r="B36" s="51">
        <v>514</v>
      </c>
      <c r="C36" s="52">
        <v>547</v>
      </c>
      <c r="D36" s="52">
        <v>415</v>
      </c>
      <c r="E36" s="51">
        <v>462</v>
      </c>
      <c r="F36" s="52">
        <v>20</v>
      </c>
      <c r="G36" s="48">
        <v>0</v>
      </c>
      <c r="H36" s="47">
        <v>0</v>
      </c>
      <c r="I36" s="52">
        <v>0</v>
      </c>
      <c r="J36" s="52">
        <v>0</v>
      </c>
    </row>
    <row r="37" spans="1:10" x14ac:dyDescent="0.25">
      <c r="A37" s="59" t="s">
        <v>193</v>
      </c>
      <c r="B37" s="51">
        <v>507</v>
      </c>
      <c r="C37" s="52">
        <v>374</v>
      </c>
      <c r="D37" s="52">
        <v>303</v>
      </c>
      <c r="E37" s="51">
        <v>360</v>
      </c>
      <c r="F37" s="52">
        <v>14</v>
      </c>
      <c r="G37" s="48">
        <v>0</v>
      </c>
      <c r="H37" s="47">
        <v>0</v>
      </c>
      <c r="I37" s="52">
        <v>0</v>
      </c>
      <c r="J37" s="52">
        <v>0</v>
      </c>
    </row>
    <row r="38" spans="1:10" x14ac:dyDescent="0.25">
      <c r="A38" s="59" t="s">
        <v>412</v>
      </c>
      <c r="B38" s="51">
        <v>455</v>
      </c>
      <c r="C38" s="52">
        <v>461</v>
      </c>
      <c r="D38" s="52">
        <v>363</v>
      </c>
      <c r="E38" s="51">
        <v>350</v>
      </c>
      <c r="F38" s="52">
        <v>68</v>
      </c>
      <c r="G38" s="48">
        <v>0</v>
      </c>
      <c r="H38" s="47">
        <v>0</v>
      </c>
      <c r="I38" s="52">
        <v>0</v>
      </c>
      <c r="J38" s="52">
        <v>0</v>
      </c>
    </row>
    <row r="39" spans="1:10" x14ac:dyDescent="0.25">
      <c r="A39" s="59" t="s">
        <v>162</v>
      </c>
      <c r="B39" s="51">
        <v>481</v>
      </c>
      <c r="C39" s="52">
        <v>396</v>
      </c>
      <c r="D39" s="52">
        <v>286</v>
      </c>
      <c r="E39" s="51">
        <v>330</v>
      </c>
      <c r="F39" s="52">
        <v>61</v>
      </c>
      <c r="G39" s="52">
        <v>0</v>
      </c>
      <c r="H39" s="51">
        <v>0</v>
      </c>
      <c r="I39" s="52">
        <v>0</v>
      </c>
      <c r="J39" s="52">
        <v>0</v>
      </c>
    </row>
    <row r="40" spans="1:10" x14ac:dyDescent="0.25">
      <c r="A40" s="59" t="s">
        <v>163</v>
      </c>
      <c r="B40" s="51">
        <v>486</v>
      </c>
      <c r="C40" s="52">
        <v>373</v>
      </c>
      <c r="D40" s="52">
        <v>395</v>
      </c>
      <c r="E40" s="51">
        <v>323</v>
      </c>
      <c r="F40" s="52">
        <v>14</v>
      </c>
      <c r="G40" s="52">
        <v>0</v>
      </c>
      <c r="H40" s="51">
        <v>0</v>
      </c>
      <c r="I40" s="52">
        <v>0</v>
      </c>
      <c r="J40" s="52">
        <v>0</v>
      </c>
    </row>
    <row r="41" spans="1:10" x14ac:dyDescent="0.25">
      <c r="A41" s="59" t="s">
        <v>164</v>
      </c>
      <c r="B41" s="51">
        <v>508</v>
      </c>
      <c r="C41" s="52">
        <v>446</v>
      </c>
      <c r="D41" s="52">
        <v>433</v>
      </c>
      <c r="E41" s="51">
        <v>400</v>
      </c>
      <c r="F41" s="52">
        <v>12</v>
      </c>
      <c r="G41" s="52">
        <v>0</v>
      </c>
      <c r="H41" s="51">
        <v>0</v>
      </c>
      <c r="I41" s="52">
        <v>0</v>
      </c>
      <c r="J41" s="52">
        <v>0</v>
      </c>
    </row>
    <row r="42" spans="1:10" x14ac:dyDescent="0.25">
      <c r="A42" s="59" t="s">
        <v>167</v>
      </c>
      <c r="B42" s="51">
        <v>493</v>
      </c>
      <c r="C42" s="52">
        <v>408</v>
      </c>
      <c r="D42" s="52">
        <v>511</v>
      </c>
      <c r="E42" s="51">
        <v>369</v>
      </c>
      <c r="F42" s="52">
        <v>185</v>
      </c>
      <c r="G42" s="52">
        <v>32</v>
      </c>
      <c r="H42" s="51">
        <v>0</v>
      </c>
      <c r="I42" s="52">
        <v>293</v>
      </c>
      <c r="J42" s="52">
        <v>129</v>
      </c>
    </row>
    <row r="43" spans="1:10" x14ac:dyDescent="0.25">
      <c r="A43" s="59" t="s">
        <v>169</v>
      </c>
      <c r="B43" s="51">
        <v>611</v>
      </c>
      <c r="C43" s="52">
        <v>363</v>
      </c>
      <c r="D43" s="52">
        <v>362</v>
      </c>
      <c r="E43" s="51">
        <v>311</v>
      </c>
      <c r="F43" s="52">
        <v>3</v>
      </c>
      <c r="G43" s="52">
        <v>0</v>
      </c>
      <c r="H43" s="51">
        <v>0</v>
      </c>
      <c r="I43" s="52">
        <v>0</v>
      </c>
      <c r="J43" s="52">
        <v>0</v>
      </c>
    </row>
    <row r="44" spans="1:10" x14ac:dyDescent="0.25">
      <c r="A44" s="59" t="s">
        <v>413</v>
      </c>
      <c r="B44" s="51">
        <v>516</v>
      </c>
      <c r="C44" s="52">
        <v>621</v>
      </c>
      <c r="D44" s="52">
        <v>593</v>
      </c>
      <c r="E44" s="51">
        <v>515</v>
      </c>
      <c r="F44" s="52">
        <v>383</v>
      </c>
      <c r="G44" s="52">
        <v>284</v>
      </c>
      <c r="H44" s="51">
        <v>3</v>
      </c>
      <c r="I44" s="200">
        <v>869</v>
      </c>
      <c r="J44" s="52">
        <v>369</v>
      </c>
    </row>
    <row r="45" spans="1:10" x14ac:dyDescent="0.25">
      <c r="A45" s="59" t="s">
        <v>437</v>
      </c>
      <c r="B45" s="51">
        <v>611</v>
      </c>
      <c r="C45" s="52">
        <v>363</v>
      </c>
      <c r="D45" s="52">
        <v>362</v>
      </c>
      <c r="E45" s="51">
        <v>311</v>
      </c>
      <c r="F45" s="52">
        <v>3</v>
      </c>
      <c r="G45" s="52">
        <v>0</v>
      </c>
      <c r="H45" s="51">
        <v>0</v>
      </c>
      <c r="I45" s="200">
        <v>0</v>
      </c>
      <c r="J45" s="52">
        <v>0</v>
      </c>
    </row>
    <row r="46" spans="1:10" x14ac:dyDescent="0.25">
      <c r="A46" s="59" t="s">
        <v>113</v>
      </c>
      <c r="B46" s="51"/>
      <c r="C46" s="52"/>
      <c r="D46" s="52"/>
      <c r="E46" s="51" t="s">
        <v>431</v>
      </c>
      <c r="F46" s="52">
        <v>2198</v>
      </c>
      <c r="G46" s="52">
        <v>0</v>
      </c>
      <c r="H46" s="51">
        <v>2336</v>
      </c>
      <c r="I46" s="200">
        <v>5002</v>
      </c>
      <c r="J46" s="52">
        <v>2704</v>
      </c>
    </row>
    <row r="47" spans="1:10" x14ac:dyDescent="0.25">
      <c r="A47" s="59" t="s">
        <v>165</v>
      </c>
      <c r="B47" s="51"/>
      <c r="C47" s="52"/>
      <c r="D47" s="52"/>
      <c r="E47" s="51" t="s">
        <v>431</v>
      </c>
      <c r="F47" s="52">
        <v>2337</v>
      </c>
      <c r="G47" s="52">
        <v>2</v>
      </c>
      <c r="H47" s="51">
        <v>2367</v>
      </c>
      <c r="I47" s="200">
        <v>5123</v>
      </c>
      <c r="J47" s="52">
        <v>2822</v>
      </c>
    </row>
    <row r="48" spans="1:10" x14ac:dyDescent="0.25">
      <c r="A48" s="59" t="s">
        <v>166</v>
      </c>
      <c r="B48" s="51"/>
      <c r="C48" s="52"/>
      <c r="D48" s="52"/>
      <c r="E48" s="51" t="s">
        <v>431</v>
      </c>
      <c r="F48" s="52">
        <v>2289</v>
      </c>
      <c r="G48" s="52">
        <v>20</v>
      </c>
      <c r="H48" s="51">
        <v>2190</v>
      </c>
      <c r="I48" s="200">
        <v>4735</v>
      </c>
      <c r="J48" s="52">
        <v>3538</v>
      </c>
    </row>
    <row r="49" spans="1:10" ht="15.75" thickBot="1" x14ac:dyDescent="0.3">
      <c r="A49" s="59" t="s">
        <v>168</v>
      </c>
      <c r="B49" s="51"/>
      <c r="C49" s="52"/>
      <c r="D49" s="52"/>
      <c r="E49" s="51" t="s">
        <v>431</v>
      </c>
      <c r="F49" s="52">
        <v>2013</v>
      </c>
      <c r="G49" s="52">
        <v>0</v>
      </c>
      <c r="H49" s="51">
        <v>2178</v>
      </c>
      <c r="I49" s="200">
        <v>5085</v>
      </c>
      <c r="J49" s="52">
        <v>2697</v>
      </c>
    </row>
    <row r="50" spans="1:10" ht="15.75" thickTop="1" x14ac:dyDescent="0.25">
      <c r="A50" s="109" t="s">
        <v>3</v>
      </c>
      <c r="B50" s="122">
        <f t="shared" ref="B50:J50" si="0">SUM(B5:B49)</f>
        <v>16745</v>
      </c>
      <c r="C50" s="123">
        <f>SUM(C5:C49)</f>
        <v>16562</v>
      </c>
      <c r="D50" s="123">
        <f t="shared" si="0"/>
        <v>17844</v>
      </c>
      <c r="E50" s="122">
        <f t="shared" si="0"/>
        <v>14354</v>
      </c>
      <c r="F50" s="120">
        <f>SUM(F5:F49)</f>
        <v>14575</v>
      </c>
      <c r="G50" s="115">
        <f>SUM(G5:G49)</f>
        <v>8569</v>
      </c>
      <c r="H50" s="123">
        <f t="shared" si="0"/>
        <v>22706</v>
      </c>
      <c r="I50" s="123">
        <f t="shared" si="0"/>
        <v>42512</v>
      </c>
      <c r="J50" s="123">
        <f t="shared" si="0"/>
        <v>38354</v>
      </c>
    </row>
    <row r="51" spans="1:10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3"/>
    </row>
    <row r="52" spans="1:10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3"/>
    </row>
    <row r="53" spans="1:10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3"/>
    </row>
    <row r="54" spans="1:1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3"/>
    </row>
    <row r="55" spans="1:10" x14ac:dyDescent="0.25">
      <c r="A55" s="13"/>
      <c r="B55" s="14"/>
      <c r="C55" s="14"/>
      <c r="D55" s="14"/>
      <c r="E55" s="14"/>
      <c r="F55" s="14"/>
      <c r="G55" s="14"/>
      <c r="H55" s="14"/>
    </row>
    <row r="56" spans="1:10" x14ac:dyDescent="0.25">
      <c r="A56" s="13"/>
      <c r="B56" s="14"/>
      <c r="C56" s="14"/>
      <c r="D56" s="14"/>
      <c r="E56" s="14"/>
      <c r="F56" s="14"/>
      <c r="G56" s="14"/>
      <c r="H56" s="14"/>
    </row>
    <row r="57" spans="1:10" x14ac:dyDescent="0.25">
      <c r="A57" s="13"/>
      <c r="B57" s="14"/>
      <c r="C57" s="14"/>
      <c r="D57" s="14"/>
      <c r="E57" s="14"/>
      <c r="F57" s="14"/>
      <c r="G57" s="14"/>
      <c r="H57" s="14"/>
    </row>
    <row r="58" spans="1:10" x14ac:dyDescent="0.25">
      <c r="A58" s="13"/>
      <c r="B58" s="14"/>
      <c r="C58" s="14"/>
      <c r="D58" s="14"/>
      <c r="E58" s="14"/>
      <c r="F58" s="14"/>
      <c r="G58" s="14"/>
      <c r="H58" s="14"/>
    </row>
    <row r="59" spans="1:10" x14ac:dyDescent="0.25">
      <c r="A59" s="13"/>
      <c r="B59" s="14"/>
      <c r="C59" s="14"/>
      <c r="D59" s="14"/>
      <c r="E59" s="14"/>
      <c r="F59" s="14"/>
      <c r="G59" s="14"/>
      <c r="H59" s="14"/>
    </row>
    <row r="60" spans="1:10" x14ac:dyDescent="0.25">
      <c r="A60" s="13"/>
      <c r="B60" s="14"/>
      <c r="C60" s="14"/>
      <c r="D60" s="14"/>
      <c r="E60" s="14"/>
      <c r="F60" s="14"/>
      <c r="G60" s="14"/>
      <c r="H60" s="14"/>
    </row>
    <row r="61" spans="1:10" ht="26.25" x14ac:dyDescent="0.4">
      <c r="A61" s="33" t="s">
        <v>9</v>
      </c>
      <c r="B61" s="14"/>
      <c r="C61" s="14"/>
      <c r="D61" s="14"/>
      <c r="E61" s="14"/>
      <c r="F61" s="14"/>
      <c r="G61" s="14"/>
      <c r="H61" s="14"/>
    </row>
    <row r="62" spans="1:10" ht="21" x14ac:dyDescent="0.35">
      <c r="A62" s="34" t="s">
        <v>46</v>
      </c>
      <c r="B62" s="14"/>
      <c r="C62" s="14"/>
      <c r="D62" s="14"/>
      <c r="E62" s="14"/>
      <c r="F62" s="14"/>
      <c r="G62" s="14"/>
      <c r="H62" s="14"/>
    </row>
    <row r="63" spans="1:10" ht="19.5" x14ac:dyDescent="0.3">
      <c r="A63" s="32"/>
      <c r="B63" s="14"/>
      <c r="C63" s="14"/>
      <c r="D63" s="14"/>
      <c r="E63" s="14"/>
      <c r="F63" s="14"/>
      <c r="G63" s="14"/>
      <c r="H63" s="14"/>
    </row>
    <row r="64" spans="1:10" x14ac:dyDescent="0.25">
      <c r="A64" s="247"/>
      <c r="B64" s="14"/>
      <c r="C64" s="14"/>
      <c r="D64" s="14"/>
      <c r="E64" s="14"/>
      <c r="F64" s="14"/>
      <c r="G64" s="14"/>
      <c r="H64" s="14"/>
    </row>
    <row r="65" spans="1:8" x14ac:dyDescent="0.25">
      <c r="A65" s="247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0"/>
      <c r="B93" s="9"/>
      <c r="C93" s="9"/>
      <c r="D93" s="9"/>
      <c r="E93" s="9"/>
      <c r="F93" s="9"/>
      <c r="G93" s="9"/>
      <c r="H93" s="9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  <c r="B104" s="14"/>
      <c r="C104" s="14"/>
      <c r="D104" s="14"/>
      <c r="E104" s="14"/>
      <c r="F104" s="14"/>
      <c r="G104" s="14"/>
      <c r="H104" s="14"/>
    </row>
    <row r="105" spans="1:8" x14ac:dyDescent="0.25">
      <c r="A105" s="13"/>
      <c r="B105" s="14"/>
      <c r="C105" s="14"/>
      <c r="D105" s="14"/>
      <c r="E105" s="14"/>
      <c r="F105" s="14"/>
      <c r="G105" s="14"/>
      <c r="H105" s="14"/>
    </row>
    <row r="106" spans="1:8" x14ac:dyDescent="0.25">
      <c r="A106" s="13"/>
      <c r="B106" s="14"/>
      <c r="C106" s="14"/>
      <c r="D106" s="14"/>
      <c r="E106" s="14"/>
      <c r="F106" s="14"/>
      <c r="G106" s="14"/>
      <c r="H106" s="14"/>
    </row>
    <row r="107" spans="1:8" x14ac:dyDescent="0.25">
      <c r="A107" s="13"/>
      <c r="B107" s="14"/>
      <c r="C107" s="14"/>
      <c r="D107" s="14"/>
      <c r="E107" s="14"/>
      <c r="F107" s="14"/>
      <c r="G107" s="14"/>
      <c r="H107" s="14"/>
    </row>
    <row r="108" spans="1:8" x14ac:dyDescent="0.25">
      <c r="A108" s="13"/>
      <c r="B108" s="14"/>
      <c r="C108" s="14"/>
      <c r="D108" s="14"/>
      <c r="E108" s="14"/>
      <c r="F108" s="14"/>
      <c r="G108" s="14"/>
      <c r="H108" s="14"/>
    </row>
    <row r="109" spans="1:8" x14ac:dyDescent="0.25">
      <c r="A109" s="13"/>
      <c r="B109" s="14"/>
      <c r="C109" s="14"/>
      <c r="D109" s="14"/>
      <c r="E109" s="14"/>
      <c r="F109" s="14"/>
      <c r="G109" s="14"/>
      <c r="H109" s="14"/>
    </row>
    <row r="110" spans="1:8" x14ac:dyDescent="0.25">
      <c r="A110" s="13"/>
      <c r="B110" s="14"/>
      <c r="C110" s="14"/>
      <c r="D110" s="14"/>
      <c r="E110" s="14"/>
      <c r="F110" s="14"/>
      <c r="G110" s="14"/>
      <c r="H110" s="14"/>
    </row>
    <row r="111" spans="1:8" x14ac:dyDescent="0.25">
      <c r="A111" s="13"/>
      <c r="B111" s="14"/>
      <c r="C111" s="14"/>
      <c r="D111" s="14"/>
      <c r="E111" s="14"/>
      <c r="F111" s="14"/>
      <c r="G111" s="14"/>
      <c r="H111" s="14"/>
    </row>
    <row r="112" spans="1:8" x14ac:dyDescent="0.25">
      <c r="A112" s="13"/>
      <c r="B112" s="14"/>
      <c r="C112" s="14"/>
      <c r="D112" s="14"/>
      <c r="E112" s="14"/>
      <c r="F112" s="14"/>
      <c r="G112" s="14"/>
      <c r="H112" s="14"/>
    </row>
    <row r="113" spans="1:8" x14ac:dyDescent="0.25">
      <c r="A113" s="13"/>
      <c r="B113" s="14"/>
      <c r="C113" s="14"/>
      <c r="D113" s="14"/>
      <c r="E113" s="14"/>
      <c r="F113" s="14"/>
      <c r="G113" s="14"/>
      <c r="H113" s="14"/>
    </row>
    <row r="114" spans="1:8" x14ac:dyDescent="0.25">
      <c r="A114" s="13"/>
      <c r="B114" s="14"/>
      <c r="C114" s="14"/>
      <c r="D114" s="14"/>
      <c r="E114" s="14"/>
      <c r="F114" s="14"/>
      <c r="G114" s="14"/>
      <c r="H114" s="14"/>
    </row>
    <row r="115" spans="1:8" x14ac:dyDescent="0.25">
      <c r="A115" s="13"/>
      <c r="B115" s="14"/>
      <c r="C115" s="14"/>
      <c r="D115" s="14"/>
      <c r="E115" s="14"/>
      <c r="F115" s="14"/>
      <c r="G115" s="14"/>
      <c r="H115" s="14"/>
    </row>
    <row r="116" spans="1:8" x14ac:dyDescent="0.25">
      <c r="A116" s="13"/>
      <c r="B116" s="14"/>
      <c r="C116" s="14"/>
      <c r="D116" s="14"/>
      <c r="E116" s="14"/>
      <c r="F116" s="14"/>
      <c r="G116" s="14"/>
      <c r="H116" s="14"/>
    </row>
    <row r="117" spans="1:8" x14ac:dyDescent="0.25">
      <c r="A117" s="13"/>
      <c r="B117" s="14"/>
      <c r="C117" s="14"/>
      <c r="D117" s="14"/>
      <c r="E117" s="14"/>
      <c r="F117" s="14"/>
      <c r="G117" s="14"/>
      <c r="H117" s="14"/>
    </row>
    <row r="118" spans="1:8" x14ac:dyDescent="0.25">
      <c r="A118" s="13"/>
      <c r="B118" s="14"/>
      <c r="C118" s="14"/>
      <c r="D118" s="14"/>
      <c r="E118" s="14"/>
      <c r="F118" s="14"/>
      <c r="G118" s="14"/>
      <c r="H118" s="14"/>
    </row>
    <row r="119" spans="1:8" x14ac:dyDescent="0.25">
      <c r="A119" s="13"/>
      <c r="B119" s="14"/>
      <c r="C119" s="14"/>
      <c r="D119" s="14"/>
      <c r="E119" s="14"/>
      <c r="F119" s="14"/>
      <c r="G119" s="14"/>
      <c r="H119" s="14"/>
    </row>
    <row r="120" spans="1:8" x14ac:dyDescent="0.25">
      <c r="A120" s="13"/>
      <c r="B120" s="14"/>
      <c r="C120" s="14"/>
      <c r="D120" s="14"/>
      <c r="E120" s="14"/>
      <c r="F120" s="14"/>
      <c r="G120" s="14"/>
      <c r="H120" s="14"/>
    </row>
    <row r="121" spans="1:8" x14ac:dyDescent="0.25">
      <c r="A121" s="13"/>
      <c r="B121" s="14"/>
      <c r="C121" s="14"/>
      <c r="D121" s="14"/>
      <c r="E121" s="14"/>
      <c r="F121" s="14"/>
      <c r="G121" s="14"/>
      <c r="H121" s="14"/>
    </row>
    <row r="122" spans="1:8" x14ac:dyDescent="0.25">
      <c r="A122" s="13"/>
      <c r="B122" s="14"/>
      <c r="C122" s="14"/>
      <c r="D122" s="14"/>
      <c r="E122" s="14"/>
      <c r="F122" s="14"/>
      <c r="G122" s="14"/>
      <c r="H122" s="14"/>
    </row>
    <row r="123" spans="1:8" x14ac:dyDescent="0.25">
      <c r="A123" s="13"/>
      <c r="B123" s="14"/>
      <c r="C123" s="14"/>
      <c r="D123" s="14"/>
      <c r="E123" s="14"/>
      <c r="F123" s="14"/>
      <c r="G123" s="14"/>
      <c r="H123" s="14"/>
    </row>
    <row r="124" spans="1:8" x14ac:dyDescent="0.25">
      <c r="A124" s="13"/>
      <c r="B124" s="14"/>
      <c r="C124" s="14"/>
      <c r="D124" s="14"/>
      <c r="E124" s="14"/>
      <c r="F124" s="14"/>
      <c r="G124" s="14"/>
      <c r="H124" s="14"/>
    </row>
    <row r="125" spans="1:8" x14ac:dyDescent="0.25">
      <c r="A125" s="13"/>
      <c r="B125" s="14"/>
      <c r="C125" s="14"/>
      <c r="D125" s="14"/>
      <c r="E125" s="14"/>
      <c r="F125" s="14"/>
      <c r="G125" s="14"/>
      <c r="H125" s="14"/>
    </row>
    <row r="126" spans="1:8" x14ac:dyDescent="0.25">
      <c r="A126" s="13"/>
      <c r="B126" s="14"/>
      <c r="C126" s="14"/>
      <c r="D126" s="14"/>
      <c r="E126" s="14"/>
      <c r="F126" s="14"/>
      <c r="G126" s="14"/>
      <c r="H126" s="14"/>
    </row>
    <row r="127" spans="1:8" x14ac:dyDescent="0.25">
      <c r="A127" s="13"/>
      <c r="B127" s="14"/>
      <c r="C127" s="14"/>
      <c r="D127" s="14"/>
      <c r="E127" s="14"/>
      <c r="F127" s="14"/>
      <c r="G127" s="14"/>
      <c r="H127" s="14"/>
    </row>
    <row r="128" spans="1:8" x14ac:dyDescent="0.25">
      <c r="A128" s="13"/>
      <c r="B128" s="14"/>
      <c r="C128" s="14"/>
      <c r="D128" s="14"/>
      <c r="E128" s="14"/>
      <c r="F128" s="14"/>
      <c r="G128" s="14"/>
      <c r="H128" s="14"/>
    </row>
    <row r="129" spans="1:8" x14ac:dyDescent="0.25">
      <c r="A129" s="13"/>
      <c r="B129" s="14"/>
      <c r="C129" s="14"/>
      <c r="D129" s="14"/>
      <c r="E129" s="14"/>
      <c r="F129" s="14"/>
      <c r="G129" s="14"/>
      <c r="H129" s="14"/>
    </row>
    <row r="130" spans="1:8" x14ac:dyDescent="0.25">
      <c r="A130" s="13"/>
      <c r="B130" s="14"/>
      <c r="C130" s="14"/>
      <c r="D130" s="14"/>
      <c r="E130" s="14"/>
      <c r="F130" s="14"/>
      <c r="G130" s="14"/>
      <c r="H130" s="14"/>
    </row>
    <row r="131" spans="1:8" x14ac:dyDescent="0.25">
      <c r="A131" s="13"/>
      <c r="B131" s="14"/>
      <c r="C131" s="14"/>
      <c r="D131" s="14"/>
      <c r="E131" s="14"/>
      <c r="F131" s="14"/>
      <c r="G131" s="14"/>
      <c r="H131" s="14"/>
    </row>
  </sheetData>
  <mergeCells count="4">
    <mergeCell ref="A64:A65"/>
    <mergeCell ref="B3:D3"/>
    <mergeCell ref="E3:G3"/>
    <mergeCell ref="H3:J3"/>
  </mergeCells>
  <conditionalFormatting sqref="C46:C49">
    <cfRule type="top10" dxfId="28" priority="2281" rank="5"/>
  </conditionalFormatting>
  <conditionalFormatting sqref="D5:D29 D46:D49">
    <cfRule type="top10" dxfId="27" priority="2283" rank="5"/>
  </conditionalFormatting>
  <conditionalFormatting sqref="C5:C45">
    <cfRule type="dataBar" priority="2285">
      <dataBar>
        <cfvo type="min"/>
        <cfvo type="max"/>
        <color rgb="FF638EC6"/>
      </dataBar>
    </cfRule>
  </conditionalFormatting>
  <conditionalFormatting sqref="F5:F49">
    <cfRule type="dataBar" priority="2287">
      <dataBar>
        <cfvo type="min"/>
        <cfvo type="max"/>
        <color theme="4" tint="0.59999389629810485"/>
      </dataBar>
    </cfRule>
  </conditionalFormatting>
  <conditionalFormatting sqref="I31:I43">
    <cfRule type="top10" dxfId="26" priority="2289" rank="5"/>
  </conditionalFormatting>
  <conditionalFormatting sqref="J5:J49">
    <cfRule type="top10" dxfId="25" priority="2291" rank="5"/>
  </conditionalFormatting>
  <conditionalFormatting sqref="G46:G49">
    <cfRule type="top10" dxfId="24" priority="2" rank="5"/>
  </conditionalFormatting>
  <conditionalFormatting sqref="G5:G38">
    <cfRule type="top10" dxfId="23" priority="1" rank="5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07"/>
  <sheetViews>
    <sheetView showGridLines="0" showRowColHeaders="0" zoomScale="90" zoomScaleNormal="90" workbookViewId="0">
      <pane xSplit="1" ySplit="4" topLeftCell="B50" activePane="bottomRight" state="frozen"/>
      <selection activeCell="L10" sqref="L10"/>
      <selection pane="topRight" activeCell="L10" sqref="L10"/>
      <selection pane="bottomLeft" activeCell="L10" sqref="L10"/>
      <selection pane="bottomRight" activeCell="K81" sqref="K81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10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1" t="s">
        <v>21</v>
      </c>
      <c r="B3" s="239" t="s">
        <v>42</v>
      </c>
      <c r="C3" s="240"/>
      <c r="D3" s="248"/>
      <c r="E3" s="241" t="s">
        <v>43</v>
      </c>
      <c r="F3" s="242"/>
      <c r="G3" s="243"/>
      <c r="H3" s="244" t="s">
        <v>44</v>
      </c>
      <c r="I3" s="245"/>
      <c r="J3" s="246"/>
      <c r="K3" s="11"/>
    </row>
    <row r="4" spans="1:11" ht="30" x14ac:dyDescent="0.25">
      <c r="A4" s="18" t="s">
        <v>33</v>
      </c>
      <c r="B4" s="35" t="s">
        <v>39</v>
      </c>
      <c r="C4" s="23" t="s">
        <v>41</v>
      </c>
      <c r="D4" s="36" t="s">
        <v>40</v>
      </c>
      <c r="E4" s="37" t="s">
        <v>2</v>
      </c>
      <c r="F4" s="24" t="s">
        <v>4</v>
      </c>
      <c r="G4" s="38" t="s">
        <v>34</v>
      </c>
      <c r="H4" s="39" t="s">
        <v>37</v>
      </c>
      <c r="I4" s="23" t="s">
        <v>38</v>
      </c>
      <c r="J4" s="36" t="s">
        <v>5</v>
      </c>
    </row>
    <row r="5" spans="1:11" s="13" customFormat="1" ht="12" x14ac:dyDescent="0.2">
      <c r="A5" s="45" t="s">
        <v>65</v>
      </c>
      <c r="B5" s="56">
        <v>833</v>
      </c>
      <c r="C5" s="48">
        <v>777</v>
      </c>
      <c r="D5" s="48">
        <v>597</v>
      </c>
      <c r="E5" s="56">
        <v>482</v>
      </c>
      <c r="F5" s="53">
        <v>374</v>
      </c>
      <c r="G5" s="48">
        <v>69</v>
      </c>
      <c r="H5" s="56">
        <v>108</v>
      </c>
      <c r="I5" s="200">
        <v>89</v>
      </c>
      <c r="J5" s="57">
        <v>153</v>
      </c>
    </row>
    <row r="6" spans="1:11" s="13" customFormat="1" ht="12" x14ac:dyDescent="0.2">
      <c r="A6" s="45" t="s">
        <v>176</v>
      </c>
      <c r="B6" s="47">
        <v>808</v>
      </c>
      <c r="C6" s="48">
        <v>869</v>
      </c>
      <c r="D6" s="48">
        <v>292</v>
      </c>
      <c r="E6" s="56">
        <v>614</v>
      </c>
      <c r="F6" s="53">
        <v>409</v>
      </c>
      <c r="G6" s="48">
        <v>130</v>
      </c>
      <c r="H6" s="56">
        <v>101</v>
      </c>
      <c r="I6" s="200">
        <v>113</v>
      </c>
      <c r="J6" s="57">
        <v>111</v>
      </c>
    </row>
    <row r="7" spans="1:11" s="13" customFormat="1" ht="12" x14ac:dyDescent="0.2">
      <c r="A7" s="45" t="s">
        <v>177</v>
      </c>
      <c r="B7" s="56">
        <v>824</v>
      </c>
      <c r="C7" s="48">
        <v>775</v>
      </c>
      <c r="D7" s="48">
        <v>523</v>
      </c>
      <c r="E7" s="56">
        <v>500</v>
      </c>
      <c r="F7" s="53">
        <v>334</v>
      </c>
      <c r="G7" s="48">
        <v>42</v>
      </c>
      <c r="H7" s="56">
        <v>49</v>
      </c>
      <c r="I7" s="200">
        <v>82</v>
      </c>
      <c r="J7" s="57">
        <v>122</v>
      </c>
    </row>
    <row r="8" spans="1:11" s="13" customFormat="1" ht="12" x14ac:dyDescent="0.2">
      <c r="A8" s="45" t="s">
        <v>136</v>
      </c>
      <c r="B8" s="56">
        <v>812</v>
      </c>
      <c r="C8" s="54">
        <v>834</v>
      </c>
      <c r="D8" s="54">
        <v>453</v>
      </c>
      <c r="E8" s="56">
        <v>584</v>
      </c>
      <c r="F8" s="53">
        <v>375</v>
      </c>
      <c r="G8" s="54">
        <v>38</v>
      </c>
      <c r="H8" s="56">
        <v>97</v>
      </c>
      <c r="I8" s="200">
        <v>47</v>
      </c>
      <c r="J8" s="57">
        <v>360</v>
      </c>
    </row>
    <row r="9" spans="1:11" s="13" customFormat="1" ht="12" x14ac:dyDescent="0.2">
      <c r="A9" s="45" t="s">
        <v>187</v>
      </c>
      <c r="B9" s="47">
        <v>934</v>
      </c>
      <c r="C9" s="48">
        <v>1076</v>
      </c>
      <c r="D9" s="48">
        <v>693</v>
      </c>
      <c r="E9" s="47">
        <v>762</v>
      </c>
      <c r="F9" s="53">
        <v>518</v>
      </c>
      <c r="G9" s="48">
        <v>23</v>
      </c>
      <c r="H9" s="47">
        <v>213</v>
      </c>
      <c r="I9" s="200">
        <v>90</v>
      </c>
      <c r="J9" s="57">
        <v>194</v>
      </c>
    </row>
    <row r="10" spans="1:11" s="13" customFormat="1" ht="12" x14ac:dyDescent="0.2">
      <c r="A10" s="45" t="s">
        <v>91</v>
      </c>
      <c r="B10" s="47">
        <v>611</v>
      </c>
      <c r="C10" s="48">
        <v>522</v>
      </c>
      <c r="D10" s="48">
        <v>761</v>
      </c>
      <c r="E10" s="47">
        <v>319</v>
      </c>
      <c r="F10" s="53">
        <v>207</v>
      </c>
      <c r="G10" s="48">
        <v>130</v>
      </c>
      <c r="H10" s="47">
        <v>34</v>
      </c>
      <c r="I10" s="200">
        <v>21</v>
      </c>
      <c r="J10" s="57">
        <v>34</v>
      </c>
    </row>
    <row r="11" spans="1:11" s="13" customFormat="1" ht="12" x14ac:dyDescent="0.2">
      <c r="A11" s="45" t="s">
        <v>150</v>
      </c>
      <c r="B11" s="47">
        <v>600</v>
      </c>
      <c r="C11" s="54">
        <v>636</v>
      </c>
      <c r="D11" s="54">
        <v>719</v>
      </c>
      <c r="E11" s="56">
        <v>447</v>
      </c>
      <c r="F11" s="53">
        <v>221</v>
      </c>
      <c r="G11" s="54">
        <v>75</v>
      </c>
      <c r="H11" s="56">
        <v>36</v>
      </c>
      <c r="I11" s="200">
        <v>42</v>
      </c>
      <c r="J11" s="57">
        <v>37</v>
      </c>
    </row>
    <row r="12" spans="1:11" s="13" customFormat="1" ht="12" x14ac:dyDescent="0.2">
      <c r="A12" s="45" t="s">
        <v>109</v>
      </c>
      <c r="B12" s="56">
        <v>398</v>
      </c>
      <c r="C12" s="54">
        <v>465</v>
      </c>
      <c r="D12" s="54">
        <v>236</v>
      </c>
      <c r="E12" s="56">
        <v>246</v>
      </c>
      <c r="F12" s="53">
        <v>297</v>
      </c>
      <c r="G12" s="54">
        <v>193</v>
      </c>
      <c r="H12" s="56">
        <v>120</v>
      </c>
      <c r="I12" s="200">
        <v>146</v>
      </c>
      <c r="J12" s="57">
        <v>13</v>
      </c>
    </row>
    <row r="13" spans="1:11" s="13" customFormat="1" ht="12" x14ac:dyDescent="0.2">
      <c r="A13" s="45" t="s">
        <v>156</v>
      </c>
      <c r="B13" s="56">
        <v>432</v>
      </c>
      <c r="C13" s="54">
        <v>493</v>
      </c>
      <c r="D13" s="54">
        <v>295</v>
      </c>
      <c r="E13" s="56">
        <v>317</v>
      </c>
      <c r="F13" s="53">
        <v>227</v>
      </c>
      <c r="G13" s="54">
        <v>50</v>
      </c>
      <c r="H13" s="56">
        <v>12</v>
      </c>
      <c r="I13" s="200">
        <v>40</v>
      </c>
      <c r="J13" s="57">
        <v>7</v>
      </c>
    </row>
    <row r="14" spans="1:11" s="13" customFormat="1" ht="12" x14ac:dyDescent="0.2">
      <c r="A14" s="45" t="s">
        <v>157</v>
      </c>
      <c r="B14" s="56">
        <v>421</v>
      </c>
      <c r="C14" s="54">
        <v>457</v>
      </c>
      <c r="D14" s="54">
        <v>223</v>
      </c>
      <c r="E14" s="56">
        <v>312</v>
      </c>
      <c r="F14" s="53">
        <v>241</v>
      </c>
      <c r="G14" s="54">
        <v>8</v>
      </c>
      <c r="H14" s="56">
        <v>15</v>
      </c>
      <c r="I14" s="200">
        <v>19</v>
      </c>
      <c r="J14" s="57">
        <v>1</v>
      </c>
    </row>
    <row r="15" spans="1:11" s="13" customFormat="1" ht="12" x14ac:dyDescent="0.2">
      <c r="A15" s="45" t="s">
        <v>158</v>
      </c>
      <c r="B15" s="56">
        <v>420</v>
      </c>
      <c r="C15" s="54">
        <v>524</v>
      </c>
      <c r="D15" s="54">
        <v>295</v>
      </c>
      <c r="E15" s="56">
        <v>345</v>
      </c>
      <c r="F15" s="53">
        <v>267</v>
      </c>
      <c r="G15" s="54">
        <v>84</v>
      </c>
      <c r="H15" s="56">
        <v>35</v>
      </c>
      <c r="I15" s="200">
        <v>44</v>
      </c>
      <c r="J15" s="57">
        <v>18</v>
      </c>
    </row>
    <row r="16" spans="1:11" s="13" customFormat="1" ht="12" x14ac:dyDescent="0.2">
      <c r="A16" s="45" t="s">
        <v>113</v>
      </c>
      <c r="B16" s="47">
        <v>714</v>
      </c>
      <c r="C16" s="48">
        <v>759</v>
      </c>
      <c r="D16" s="48">
        <v>595</v>
      </c>
      <c r="E16" s="47">
        <v>560</v>
      </c>
      <c r="F16" s="53">
        <v>144</v>
      </c>
      <c r="G16" s="48">
        <v>92</v>
      </c>
      <c r="H16" s="47">
        <v>15</v>
      </c>
      <c r="I16" s="200">
        <v>17</v>
      </c>
      <c r="J16" s="57">
        <v>12</v>
      </c>
    </row>
    <row r="17" spans="1:10" s="13" customFormat="1" ht="12" x14ac:dyDescent="0.2">
      <c r="A17" s="45" t="s">
        <v>159</v>
      </c>
      <c r="B17" s="56">
        <v>408</v>
      </c>
      <c r="C17" s="54">
        <v>552</v>
      </c>
      <c r="D17" s="54">
        <v>144</v>
      </c>
      <c r="E17" s="56">
        <v>332</v>
      </c>
      <c r="F17" s="53">
        <v>270</v>
      </c>
      <c r="G17" s="54">
        <v>21</v>
      </c>
      <c r="H17" s="56">
        <v>9</v>
      </c>
      <c r="I17" s="200">
        <v>8</v>
      </c>
      <c r="J17" s="57">
        <v>2</v>
      </c>
    </row>
    <row r="18" spans="1:10" s="13" customFormat="1" ht="12" x14ac:dyDescent="0.2">
      <c r="A18" s="45" t="s">
        <v>160</v>
      </c>
      <c r="B18" s="47">
        <v>734</v>
      </c>
      <c r="C18" s="48">
        <v>794</v>
      </c>
      <c r="D18" s="48">
        <v>603</v>
      </c>
      <c r="E18" s="56">
        <v>683</v>
      </c>
      <c r="F18" s="53">
        <v>155</v>
      </c>
      <c r="G18" s="48">
        <v>28</v>
      </c>
      <c r="H18" s="56">
        <v>7</v>
      </c>
      <c r="I18" s="200">
        <v>9</v>
      </c>
      <c r="J18" s="57">
        <v>0</v>
      </c>
    </row>
    <row r="19" spans="1:10" s="13" customFormat="1" ht="12" x14ac:dyDescent="0.2">
      <c r="A19" s="45" t="s">
        <v>193</v>
      </c>
      <c r="B19" s="47">
        <v>695</v>
      </c>
      <c r="C19" s="48">
        <v>695</v>
      </c>
      <c r="D19" s="48">
        <v>343</v>
      </c>
      <c r="E19" s="47">
        <v>525</v>
      </c>
      <c r="F19" s="53">
        <v>178</v>
      </c>
      <c r="G19" s="48">
        <v>61</v>
      </c>
      <c r="H19" s="47">
        <v>13</v>
      </c>
      <c r="I19" s="200">
        <v>9</v>
      </c>
      <c r="J19" s="57">
        <v>14</v>
      </c>
    </row>
    <row r="20" spans="1:10" s="13" customFormat="1" ht="12" x14ac:dyDescent="0.2">
      <c r="A20" s="45" t="s">
        <v>58</v>
      </c>
      <c r="B20" s="56">
        <v>419</v>
      </c>
      <c r="C20" s="54">
        <v>519</v>
      </c>
      <c r="D20" s="54">
        <v>211</v>
      </c>
      <c r="E20" s="56">
        <v>385</v>
      </c>
      <c r="F20" s="53">
        <v>212</v>
      </c>
      <c r="G20" s="54">
        <v>44</v>
      </c>
      <c r="H20" s="56">
        <v>20</v>
      </c>
      <c r="I20" s="200">
        <v>26</v>
      </c>
      <c r="J20" s="57">
        <v>10</v>
      </c>
    </row>
    <row r="21" spans="1:10" x14ac:dyDescent="0.25">
      <c r="A21" s="45" t="s">
        <v>162</v>
      </c>
      <c r="B21" s="47">
        <v>661</v>
      </c>
      <c r="C21" s="48">
        <v>980</v>
      </c>
      <c r="D21" s="48">
        <v>389</v>
      </c>
      <c r="E21" s="56">
        <v>800</v>
      </c>
      <c r="F21" s="53">
        <v>119</v>
      </c>
      <c r="G21" s="48">
        <v>108</v>
      </c>
      <c r="H21" s="56">
        <v>14</v>
      </c>
      <c r="I21" s="200">
        <v>19</v>
      </c>
      <c r="J21" s="57">
        <v>32</v>
      </c>
    </row>
    <row r="22" spans="1:10" x14ac:dyDescent="0.25">
      <c r="A22" s="173" t="s">
        <v>3</v>
      </c>
      <c r="B22" s="167">
        <v>10724</v>
      </c>
      <c r="C22" s="168">
        <v>11727</v>
      </c>
      <c r="D22" s="168">
        <v>7372</v>
      </c>
      <c r="E22" s="167">
        <v>8213</v>
      </c>
      <c r="F22" s="171">
        <v>4548</v>
      </c>
      <c r="G22" s="168">
        <v>1196</v>
      </c>
      <c r="H22" s="167">
        <v>898</v>
      </c>
      <c r="I22" s="200">
        <v>821</v>
      </c>
      <c r="J22" s="172">
        <v>1120</v>
      </c>
    </row>
    <row r="23" spans="1:10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3"/>
    </row>
    <row r="24" spans="1:10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3"/>
    </row>
    <row r="25" spans="1:10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3"/>
    </row>
    <row r="26" spans="1:10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3"/>
    </row>
    <row r="27" spans="1:10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3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3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3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ht="26.25" x14ac:dyDescent="0.4">
      <c r="A33" s="33" t="s">
        <v>10</v>
      </c>
      <c r="B33" s="14"/>
      <c r="C33" s="14"/>
      <c r="D33" s="14"/>
      <c r="E33" s="14"/>
      <c r="F33" s="14"/>
      <c r="G33" s="14"/>
      <c r="H33" s="14"/>
    </row>
    <row r="34" spans="1:8" ht="21" x14ac:dyDescent="0.35">
      <c r="A34" s="34" t="s">
        <v>48</v>
      </c>
      <c r="B34" s="14"/>
      <c r="C34" s="14"/>
      <c r="D34" s="14"/>
      <c r="E34" s="14"/>
      <c r="F34" s="14"/>
      <c r="G34" s="14"/>
      <c r="H34" s="14"/>
    </row>
    <row r="35" spans="1:8" ht="19.5" x14ac:dyDescent="0.3">
      <c r="A35" s="32"/>
      <c r="B35" s="14"/>
      <c r="C35" s="14"/>
      <c r="D35" s="14"/>
      <c r="E35" s="14"/>
      <c r="F35" s="14"/>
      <c r="G35" s="14"/>
      <c r="H35" s="14"/>
    </row>
    <row r="36" spans="1:8" x14ac:dyDescent="0.25">
      <c r="A36" s="247"/>
      <c r="B36" s="14"/>
      <c r="C36" s="14"/>
      <c r="D36" s="14"/>
      <c r="E36" s="14"/>
      <c r="F36" s="14"/>
      <c r="G36" s="14"/>
      <c r="H36" s="14"/>
    </row>
    <row r="37" spans="1:8" x14ac:dyDescent="0.25">
      <c r="A37" s="247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0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9"/>
      <c r="C69" s="9"/>
      <c r="D69" s="9"/>
      <c r="E69" s="9"/>
      <c r="F69" s="9"/>
      <c r="G69" s="9"/>
      <c r="H69" s="9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  <c r="B104" s="14"/>
      <c r="C104" s="14"/>
      <c r="D104" s="14"/>
      <c r="E104" s="14"/>
      <c r="F104" s="14"/>
      <c r="G104" s="14"/>
      <c r="H104" s="14"/>
    </row>
    <row r="105" spans="1:8" x14ac:dyDescent="0.25">
      <c r="A105" s="13"/>
      <c r="B105" s="14"/>
      <c r="C105" s="14"/>
      <c r="D105" s="14"/>
      <c r="E105" s="14"/>
      <c r="F105" s="14"/>
      <c r="G105" s="14"/>
      <c r="H105" s="14"/>
    </row>
    <row r="106" spans="1:8" x14ac:dyDescent="0.25">
      <c r="A106" s="13"/>
      <c r="B106" s="14"/>
      <c r="C106" s="14"/>
      <c r="D106" s="14"/>
      <c r="E106" s="14"/>
      <c r="F106" s="14"/>
      <c r="G106" s="14"/>
      <c r="H106" s="14"/>
    </row>
    <row r="107" spans="1:8" x14ac:dyDescent="0.25">
      <c r="B107" s="14"/>
      <c r="C107" s="14"/>
      <c r="D107" s="14"/>
      <c r="E107" s="14"/>
      <c r="F107" s="14"/>
      <c r="G107" s="14"/>
      <c r="H107" s="14"/>
    </row>
  </sheetData>
  <mergeCells count="4">
    <mergeCell ref="A36:A37"/>
    <mergeCell ref="B3:D3"/>
    <mergeCell ref="E3:G3"/>
    <mergeCell ref="H3:J3"/>
  </mergeCells>
  <conditionalFormatting sqref="F5:F22">
    <cfRule type="dataBar" priority="359">
      <dataBar>
        <cfvo type="min"/>
        <cfvo type="max"/>
        <color theme="4" tint="0.59999389629810485"/>
      </dataBar>
    </cfRule>
  </conditionalFormatting>
  <conditionalFormatting sqref="J5:J22">
    <cfRule type="top10" dxfId="22" priority="365" rank="5"/>
  </conditionalFormatting>
  <conditionalFormatting sqref="C5:C22">
    <cfRule type="top10" dxfId="21" priority="369" rank="5"/>
  </conditionalFormatting>
  <conditionalFormatting sqref="D5:D22">
    <cfRule type="top10" dxfId="20" priority="2" rank="5"/>
  </conditionalFormatting>
  <conditionalFormatting sqref="G5:G22">
    <cfRule type="top10" dxfId="19" priority="1" rank="5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05"/>
  <sheetViews>
    <sheetView showGridLines="0" showRowColHeaders="0" zoomScale="90" zoomScaleNormal="90" workbookViewId="0">
      <pane xSplit="1" ySplit="4" topLeftCell="B14" activePane="bottomRight" state="frozen"/>
      <selection activeCell="L10" sqref="L10"/>
      <selection pane="topRight" activeCell="L10" sqref="L10"/>
      <selection pane="bottomLeft" activeCell="L10" sqref="L10"/>
      <selection pane="bottomRight" activeCell="M12" sqref="M12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0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1" t="s">
        <v>32</v>
      </c>
      <c r="B3" s="239" t="s">
        <v>42</v>
      </c>
      <c r="C3" s="240"/>
      <c r="D3" s="248"/>
      <c r="E3" s="241" t="s">
        <v>43</v>
      </c>
      <c r="F3" s="242"/>
      <c r="G3" s="243"/>
      <c r="H3" s="244" t="s">
        <v>44</v>
      </c>
      <c r="I3" s="245"/>
      <c r="J3" s="246"/>
      <c r="K3" s="11"/>
    </row>
    <row r="4" spans="1:11" ht="30" x14ac:dyDescent="0.25">
      <c r="A4" s="18" t="s">
        <v>33</v>
      </c>
      <c r="B4" s="35" t="s">
        <v>39</v>
      </c>
      <c r="C4" s="23" t="s">
        <v>41</v>
      </c>
      <c r="D4" s="36" t="s">
        <v>40</v>
      </c>
      <c r="E4" s="37" t="s">
        <v>2</v>
      </c>
      <c r="F4" s="24" t="s">
        <v>4</v>
      </c>
      <c r="G4" s="38" t="s">
        <v>34</v>
      </c>
      <c r="H4" s="39" t="s">
        <v>37</v>
      </c>
      <c r="I4" s="23" t="s">
        <v>38</v>
      </c>
      <c r="J4" s="36" t="s">
        <v>5</v>
      </c>
    </row>
    <row r="5" spans="1:11" s="13" customFormat="1" ht="12" x14ac:dyDescent="0.2">
      <c r="A5" s="45" t="s">
        <v>65</v>
      </c>
      <c r="B5" s="47">
        <v>767</v>
      </c>
      <c r="C5" s="48">
        <v>736</v>
      </c>
      <c r="D5" s="51">
        <v>680</v>
      </c>
      <c r="E5" s="47">
        <v>224</v>
      </c>
      <c r="F5" s="50">
        <v>422</v>
      </c>
      <c r="G5" s="112">
        <v>340</v>
      </c>
      <c r="H5" s="110">
        <v>138</v>
      </c>
      <c r="I5" s="52">
        <v>158</v>
      </c>
      <c r="J5" s="50">
        <v>362</v>
      </c>
    </row>
    <row r="6" spans="1:11" s="13" customFormat="1" ht="12" x14ac:dyDescent="0.2">
      <c r="A6" s="46" t="s">
        <v>176</v>
      </c>
      <c r="B6" s="47">
        <v>685</v>
      </c>
      <c r="C6" s="48">
        <v>781</v>
      </c>
      <c r="D6" s="51">
        <v>492</v>
      </c>
      <c r="E6" s="47">
        <v>212</v>
      </c>
      <c r="F6" s="50">
        <v>526</v>
      </c>
      <c r="G6" s="112">
        <v>391</v>
      </c>
      <c r="H6" s="110">
        <v>148</v>
      </c>
      <c r="I6" s="52">
        <v>149</v>
      </c>
      <c r="J6" s="50">
        <v>158</v>
      </c>
    </row>
    <row r="7" spans="1:11" s="13" customFormat="1" ht="12" x14ac:dyDescent="0.2">
      <c r="A7" s="46" t="s">
        <v>177</v>
      </c>
      <c r="B7" s="47">
        <v>828</v>
      </c>
      <c r="C7" s="48">
        <v>531</v>
      </c>
      <c r="D7" s="51">
        <v>825</v>
      </c>
      <c r="E7" s="47">
        <v>201</v>
      </c>
      <c r="F7" s="50">
        <v>491</v>
      </c>
      <c r="G7" s="112">
        <v>319</v>
      </c>
      <c r="H7" s="110">
        <v>90</v>
      </c>
      <c r="I7" s="52">
        <v>55</v>
      </c>
      <c r="J7" s="50">
        <v>422</v>
      </c>
    </row>
    <row r="8" spans="1:11" s="13" customFormat="1" ht="12" x14ac:dyDescent="0.2">
      <c r="A8" s="46" t="s">
        <v>91</v>
      </c>
      <c r="B8" s="47">
        <v>396</v>
      </c>
      <c r="C8" s="48">
        <v>410</v>
      </c>
      <c r="D8" s="51">
        <v>1090</v>
      </c>
      <c r="E8" s="47">
        <v>103</v>
      </c>
      <c r="F8" s="50">
        <v>465</v>
      </c>
      <c r="G8" s="112">
        <v>125</v>
      </c>
      <c r="H8" s="110">
        <v>88</v>
      </c>
      <c r="I8" s="52">
        <v>46</v>
      </c>
      <c r="J8" s="50">
        <v>349</v>
      </c>
    </row>
    <row r="9" spans="1:11" s="13" customFormat="1" ht="12" x14ac:dyDescent="0.2">
      <c r="A9" s="46" t="s">
        <v>109</v>
      </c>
      <c r="B9" s="47">
        <v>871</v>
      </c>
      <c r="C9" s="48">
        <v>805</v>
      </c>
      <c r="D9" s="51">
        <v>487</v>
      </c>
      <c r="E9" s="47">
        <v>454</v>
      </c>
      <c r="F9" s="50">
        <v>310</v>
      </c>
      <c r="G9" s="112">
        <v>318</v>
      </c>
      <c r="H9" s="110">
        <v>123</v>
      </c>
      <c r="I9" s="52">
        <v>60</v>
      </c>
      <c r="J9" s="50">
        <v>753</v>
      </c>
    </row>
    <row r="10" spans="1:11" s="13" customFormat="1" ht="12" x14ac:dyDescent="0.2">
      <c r="A10" s="46" t="s">
        <v>194</v>
      </c>
      <c r="B10" s="47">
        <v>821</v>
      </c>
      <c r="C10" s="48">
        <v>786</v>
      </c>
      <c r="D10" s="51">
        <v>751</v>
      </c>
      <c r="E10" s="47">
        <v>346</v>
      </c>
      <c r="F10" s="50">
        <v>258</v>
      </c>
      <c r="G10" s="112">
        <v>369</v>
      </c>
      <c r="H10" s="110">
        <v>94</v>
      </c>
      <c r="I10" s="52">
        <v>64</v>
      </c>
      <c r="J10" s="50">
        <v>550</v>
      </c>
    </row>
    <row r="11" spans="1:11" s="13" customFormat="1" ht="12" x14ac:dyDescent="0.2">
      <c r="A11" s="46" t="s">
        <v>157</v>
      </c>
      <c r="B11" s="47">
        <v>843</v>
      </c>
      <c r="C11" s="48">
        <v>1187</v>
      </c>
      <c r="D11" s="51">
        <v>530</v>
      </c>
      <c r="E11" s="47">
        <v>430</v>
      </c>
      <c r="F11" s="50">
        <v>741</v>
      </c>
      <c r="G11" s="112">
        <v>513</v>
      </c>
      <c r="H11" s="110">
        <v>116</v>
      </c>
      <c r="I11" s="52">
        <v>188</v>
      </c>
      <c r="J11" s="50">
        <v>258</v>
      </c>
    </row>
    <row r="12" spans="1:11" s="13" customFormat="1" ht="12" x14ac:dyDescent="0.2">
      <c r="A12" s="135" t="s">
        <v>158</v>
      </c>
      <c r="B12" s="110">
        <v>809</v>
      </c>
      <c r="C12" s="111">
        <v>852</v>
      </c>
      <c r="D12" s="110">
        <v>275</v>
      </c>
      <c r="E12" s="110">
        <v>381</v>
      </c>
      <c r="F12" s="112">
        <v>377</v>
      </c>
      <c r="G12" s="112">
        <v>411</v>
      </c>
      <c r="H12" s="110">
        <v>92</v>
      </c>
      <c r="I12" s="111">
        <v>55</v>
      </c>
      <c r="J12" s="112">
        <v>86</v>
      </c>
    </row>
    <row r="13" spans="1:11" s="13" customFormat="1" ht="12.75" thickBot="1" x14ac:dyDescent="0.25">
      <c r="A13" s="135"/>
      <c r="B13" s="110">
        <v>6020</v>
      </c>
      <c r="C13" s="119">
        <v>6088</v>
      </c>
      <c r="D13" s="110">
        <v>5130</v>
      </c>
      <c r="E13" s="110">
        <v>2351</v>
      </c>
      <c r="F13" s="112">
        <v>3590</v>
      </c>
      <c r="G13" s="112">
        <v>2786</v>
      </c>
      <c r="H13" s="110">
        <v>889</v>
      </c>
      <c r="I13" s="119">
        <v>775</v>
      </c>
      <c r="J13" s="112">
        <v>2938</v>
      </c>
    </row>
    <row r="14" spans="1:11" s="13" customFormat="1" ht="15.75" thickTop="1" x14ac:dyDescent="0.25">
      <c r="A14" s="109" t="s">
        <v>3</v>
      </c>
      <c r="B14" s="107"/>
      <c r="C14" s="108"/>
      <c r="D14" s="115"/>
      <c r="E14" s="107"/>
      <c r="F14" s="108"/>
      <c r="G14" s="115"/>
      <c r="H14" s="107"/>
      <c r="I14" s="108"/>
      <c r="J14" s="115"/>
    </row>
    <row r="15" spans="1:11" s="13" customFormat="1" ht="12" x14ac:dyDescent="0.2">
      <c r="A15" s="12"/>
      <c r="B15" s="14"/>
      <c r="C15" s="14"/>
      <c r="D15" s="14"/>
      <c r="E15" s="14"/>
      <c r="F15" s="14"/>
      <c r="G15" s="14"/>
      <c r="H15" s="14"/>
      <c r="I15" s="14"/>
    </row>
    <row r="16" spans="1:11" s="13" customFormat="1" ht="12" x14ac:dyDescent="0.2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" x14ac:dyDescent="0.2"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.75" x14ac:dyDescent="0.2">
      <c r="A18" s="15"/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2">
      <c r="B19" s="14"/>
      <c r="C19" s="14"/>
      <c r="D19" s="14"/>
      <c r="E19" s="14"/>
      <c r="F19" s="14"/>
      <c r="G19" s="14"/>
      <c r="H19" s="14"/>
      <c r="I19" s="14"/>
    </row>
    <row r="20" spans="1:10" s="13" customFormat="1" ht="12" x14ac:dyDescent="0.2">
      <c r="B20" s="14"/>
      <c r="C20" s="14"/>
      <c r="D20" s="14"/>
      <c r="E20" s="14"/>
      <c r="F20" s="14"/>
      <c r="G20" s="14"/>
      <c r="H20" s="14"/>
      <c r="I20" s="14"/>
    </row>
    <row r="21" spans="1:10" s="13" customFormat="1" ht="12" x14ac:dyDescent="0.2">
      <c r="B21" s="14"/>
      <c r="C21" s="14"/>
      <c r="D21" s="14"/>
      <c r="E21" s="14"/>
      <c r="F21" s="14"/>
      <c r="G21" s="14"/>
      <c r="H21" s="14"/>
      <c r="I21" s="14"/>
    </row>
    <row r="22" spans="1:10" s="13" customFormat="1" ht="12" x14ac:dyDescent="0.2">
      <c r="B22" s="14"/>
      <c r="C22" s="14"/>
      <c r="D22" s="14"/>
      <c r="E22" s="14"/>
      <c r="F22" s="14"/>
      <c r="G22" s="14"/>
      <c r="H22" s="14"/>
      <c r="I22" s="14"/>
    </row>
    <row r="23" spans="1:10" s="13" customFormat="1" ht="12" x14ac:dyDescent="0.2">
      <c r="B23" s="14"/>
      <c r="C23" s="14"/>
      <c r="D23" s="14"/>
      <c r="E23" s="14"/>
      <c r="F23" s="14"/>
      <c r="G23" s="14"/>
      <c r="H23" s="14"/>
      <c r="I23" s="14"/>
    </row>
    <row r="24" spans="1:10" s="13" customFormat="1" ht="12" x14ac:dyDescent="0.2">
      <c r="B24" s="14"/>
      <c r="C24" s="14"/>
      <c r="D24" s="14"/>
      <c r="E24" s="14"/>
      <c r="F24" s="14"/>
      <c r="G24" s="14"/>
      <c r="H24" s="14"/>
      <c r="I24" s="14"/>
    </row>
    <row r="25" spans="1:10" s="13" customFormat="1" ht="26.25" x14ac:dyDescent="0.4">
      <c r="A25" s="33" t="s">
        <v>0</v>
      </c>
      <c r="B25" s="14"/>
      <c r="C25" s="14"/>
      <c r="D25" s="14"/>
      <c r="E25" s="14"/>
      <c r="F25" s="14"/>
      <c r="G25" s="14"/>
      <c r="H25" s="14"/>
      <c r="I25" s="14"/>
    </row>
    <row r="26" spans="1:10" ht="21" x14ac:dyDescent="0.35">
      <c r="A26" s="34" t="s">
        <v>45</v>
      </c>
      <c r="B26" s="14"/>
      <c r="C26" s="14"/>
      <c r="D26" s="14"/>
      <c r="E26" s="14"/>
      <c r="F26" s="14"/>
      <c r="G26" s="14"/>
      <c r="H26" s="14"/>
      <c r="I26" s="14"/>
      <c r="J26" s="13"/>
    </row>
    <row r="27" spans="1:10" ht="19.5" x14ac:dyDescent="0.3">
      <c r="A27" s="32"/>
      <c r="B27" s="14"/>
      <c r="C27" s="14"/>
      <c r="D27" s="14"/>
      <c r="E27" s="14"/>
      <c r="F27" s="14"/>
      <c r="G27" s="14"/>
      <c r="H27" s="14"/>
      <c r="I27" s="14"/>
      <c r="J27" s="13"/>
    </row>
    <row r="28" spans="1:10" x14ac:dyDescent="0.25">
      <c r="A28" s="247"/>
      <c r="B28" s="14"/>
      <c r="C28" s="14"/>
      <c r="D28" s="14"/>
      <c r="E28" s="14"/>
      <c r="F28" s="14"/>
      <c r="G28" s="14"/>
      <c r="H28" s="14"/>
    </row>
    <row r="29" spans="1:10" x14ac:dyDescent="0.25">
      <c r="A29" s="247"/>
      <c r="B29" s="14"/>
      <c r="C29" s="14"/>
      <c r="D29" s="14"/>
      <c r="E29" s="14"/>
      <c r="F29" s="14"/>
      <c r="G29" s="14"/>
      <c r="H29" s="14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0"/>
      <c r="B67" s="9"/>
      <c r="C67" s="9"/>
      <c r="D67" s="9"/>
      <c r="E67" s="9"/>
      <c r="F67" s="9"/>
      <c r="G67" s="9"/>
      <c r="H67" s="9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  <c r="B104" s="14"/>
      <c r="C104" s="14"/>
      <c r="D104" s="14"/>
      <c r="E104" s="14"/>
      <c r="F104" s="14"/>
      <c r="G104" s="14"/>
      <c r="H104" s="14"/>
    </row>
    <row r="105" spans="1:8" x14ac:dyDescent="0.25">
      <c r="A105" s="13"/>
      <c r="B105" s="14"/>
      <c r="C105" s="14"/>
      <c r="D105" s="14"/>
      <c r="E105" s="14"/>
      <c r="F105" s="14"/>
      <c r="G105" s="14"/>
      <c r="H105" s="14"/>
    </row>
  </sheetData>
  <mergeCells count="4">
    <mergeCell ref="E3:G3"/>
    <mergeCell ref="H3:J3"/>
    <mergeCell ref="A28:A29"/>
    <mergeCell ref="B3:D3"/>
  </mergeCells>
  <conditionalFormatting sqref="C5:C13">
    <cfRule type="dataBar" priority="2434">
      <dataBar>
        <cfvo type="min"/>
        <cfvo type="max"/>
        <color rgb="FF638EC6"/>
      </dataBar>
    </cfRule>
  </conditionalFormatting>
  <conditionalFormatting sqref="F5:F13">
    <cfRule type="dataBar" priority="2436">
      <dataBar>
        <cfvo type="min"/>
        <cfvo type="max"/>
        <color theme="4" tint="0.59999389629810485"/>
      </dataBar>
    </cfRule>
  </conditionalFormatting>
  <conditionalFormatting sqref="I5:I13">
    <cfRule type="top10" dxfId="18" priority="2438" rank="1"/>
  </conditionalFormatting>
  <conditionalFormatting sqref="J5:J13">
    <cfRule type="top10" dxfId="17" priority="2440" rank="1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116"/>
  <sheetViews>
    <sheetView zoomScale="90" zoomScaleNormal="90" workbookViewId="0">
      <pane xSplit="1" ySplit="4" topLeftCell="C155" activePane="bottomRight" state="frozen"/>
      <selection activeCell="L10" sqref="L10"/>
      <selection pane="topRight" activeCell="L10" sqref="L10"/>
      <selection pane="bottomLeft" activeCell="L10" sqref="L10"/>
      <selection pane="bottomRight" activeCell="D136" sqref="D136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0" width="13.5703125" style="4" customWidth="1"/>
    <col min="11" max="11" width="13.5703125" customWidth="1"/>
  </cols>
  <sheetData>
    <row r="1" spans="1:12" ht="29.25" thickBot="1" x14ac:dyDescent="0.5">
      <c r="A1" s="1" t="s">
        <v>12</v>
      </c>
      <c r="B1" s="1"/>
      <c r="I1" s="7" t="s">
        <v>30</v>
      </c>
      <c r="J1" s="16"/>
      <c r="K1" s="17"/>
    </row>
    <row r="2" spans="1:12" ht="6.95" customHeight="1" thickTop="1" x14ac:dyDescent="0.25"/>
    <row r="3" spans="1:12" x14ac:dyDescent="0.25">
      <c r="A3" s="31" t="s">
        <v>50</v>
      </c>
      <c r="C3" s="239" t="s">
        <v>42</v>
      </c>
      <c r="D3" s="240"/>
      <c r="E3" s="248"/>
      <c r="F3" s="241" t="s">
        <v>43</v>
      </c>
      <c r="G3" s="242"/>
      <c r="H3" s="243"/>
      <c r="I3" s="244" t="s">
        <v>44</v>
      </c>
      <c r="J3" s="245"/>
      <c r="K3" s="246"/>
      <c r="L3" s="11"/>
    </row>
    <row r="4" spans="1:12" s="8" customFormat="1" ht="30" customHeight="1" x14ac:dyDescent="0.25">
      <c r="A4" s="18" t="s">
        <v>33</v>
      </c>
      <c r="B4" s="6" t="s">
        <v>36</v>
      </c>
      <c r="C4" s="35" t="s">
        <v>39</v>
      </c>
      <c r="D4" s="23" t="s">
        <v>41</v>
      </c>
      <c r="E4" s="36" t="s">
        <v>40</v>
      </c>
      <c r="F4" s="37" t="s">
        <v>2</v>
      </c>
      <c r="G4" s="24" t="s">
        <v>4</v>
      </c>
      <c r="H4" s="38" t="s">
        <v>34</v>
      </c>
      <c r="I4" s="39" t="s">
        <v>37</v>
      </c>
      <c r="J4" s="23" t="s">
        <v>38</v>
      </c>
      <c r="K4" s="36" t="s">
        <v>5</v>
      </c>
    </row>
    <row r="5" spans="1:12" s="13" customFormat="1" ht="12" customHeight="1" x14ac:dyDescent="0.25">
      <c r="A5" s="154" t="s">
        <v>52</v>
      </c>
      <c r="B5" s="160"/>
      <c r="C5" s="163">
        <v>84</v>
      </c>
      <c r="D5" s="163">
        <v>64</v>
      </c>
      <c r="E5" s="163">
        <v>92</v>
      </c>
      <c r="F5" s="163">
        <v>30</v>
      </c>
      <c r="G5" s="163">
        <v>0</v>
      </c>
      <c r="H5" s="163">
        <v>19</v>
      </c>
      <c r="I5" s="163">
        <v>29</v>
      </c>
      <c r="J5" s="163">
        <v>32</v>
      </c>
      <c r="K5" s="163">
        <v>40</v>
      </c>
    </row>
    <row r="6" spans="1:12" s="13" customFormat="1" ht="12" customHeight="1" x14ac:dyDescent="0.25">
      <c r="A6" s="154" t="s">
        <v>65</v>
      </c>
      <c r="B6" s="160"/>
      <c r="C6" s="163">
        <v>107</v>
      </c>
      <c r="D6" s="163">
        <v>95</v>
      </c>
      <c r="E6" s="163">
        <v>69</v>
      </c>
      <c r="F6" s="163">
        <v>33</v>
      </c>
      <c r="G6" s="163">
        <v>37</v>
      </c>
      <c r="H6" s="163">
        <v>39</v>
      </c>
      <c r="I6" s="163">
        <v>32</v>
      </c>
      <c r="J6" s="163">
        <v>16</v>
      </c>
      <c r="K6" s="163">
        <v>69</v>
      </c>
    </row>
    <row r="7" spans="1:12" s="13" customFormat="1" ht="12" customHeight="1" x14ac:dyDescent="0.25">
      <c r="A7" s="154" t="s">
        <v>176</v>
      </c>
      <c r="B7" s="160"/>
      <c r="C7" s="163">
        <v>98</v>
      </c>
      <c r="D7" s="163">
        <v>104</v>
      </c>
      <c r="E7" s="163">
        <v>24</v>
      </c>
      <c r="F7" s="163">
        <v>48</v>
      </c>
      <c r="G7" s="163">
        <v>39</v>
      </c>
      <c r="H7" s="163">
        <v>51</v>
      </c>
      <c r="I7" s="163">
        <v>46</v>
      </c>
      <c r="J7" s="163">
        <v>51</v>
      </c>
      <c r="K7" s="163">
        <v>54</v>
      </c>
    </row>
    <row r="8" spans="1:12" s="13" customFormat="1" ht="12" customHeight="1" x14ac:dyDescent="0.25">
      <c r="A8" s="154" t="s">
        <v>74</v>
      </c>
      <c r="B8" s="160"/>
      <c r="C8" s="163">
        <v>151</v>
      </c>
      <c r="D8" s="163">
        <v>145</v>
      </c>
      <c r="E8" s="163">
        <v>154</v>
      </c>
      <c r="F8" s="163">
        <v>54</v>
      </c>
      <c r="G8" s="163">
        <v>57</v>
      </c>
      <c r="H8" s="163">
        <v>48</v>
      </c>
      <c r="I8" s="163">
        <v>43</v>
      </c>
      <c r="J8" s="163">
        <v>25</v>
      </c>
      <c r="K8" s="163">
        <v>144</v>
      </c>
    </row>
    <row r="9" spans="1:12" s="13" customFormat="1" ht="12" customHeight="1" x14ac:dyDescent="0.25">
      <c r="A9" s="154" t="s">
        <v>187</v>
      </c>
      <c r="B9" s="160"/>
      <c r="C9" s="163">
        <v>204</v>
      </c>
      <c r="D9" s="163">
        <v>247</v>
      </c>
      <c r="E9" s="163">
        <v>132</v>
      </c>
      <c r="F9" s="163">
        <v>136</v>
      </c>
      <c r="G9" s="163">
        <v>87</v>
      </c>
      <c r="H9" s="163">
        <v>40</v>
      </c>
      <c r="I9" s="163">
        <v>78</v>
      </c>
      <c r="J9" s="163">
        <v>91</v>
      </c>
      <c r="K9" s="163">
        <v>152</v>
      </c>
    </row>
    <row r="10" spans="1:12" s="13" customFormat="1" ht="12" customHeight="1" x14ac:dyDescent="0.25">
      <c r="A10" s="154" t="s">
        <v>84</v>
      </c>
      <c r="B10" s="160"/>
      <c r="C10" s="163">
        <v>72</v>
      </c>
      <c r="D10" s="163">
        <v>79</v>
      </c>
      <c r="E10" s="163">
        <v>47</v>
      </c>
      <c r="F10" s="163">
        <v>29</v>
      </c>
      <c r="G10" s="163">
        <v>20</v>
      </c>
      <c r="H10" s="163">
        <v>28</v>
      </c>
      <c r="I10" s="163">
        <v>16</v>
      </c>
      <c r="J10" s="163">
        <v>14</v>
      </c>
      <c r="K10" s="163">
        <v>31</v>
      </c>
    </row>
    <row r="11" spans="1:12" s="13" customFormat="1" ht="12" customHeight="1" x14ac:dyDescent="0.25">
      <c r="A11" s="154" t="s">
        <v>88</v>
      </c>
      <c r="B11" s="160"/>
      <c r="C11" s="163">
        <v>94</v>
      </c>
      <c r="D11" s="163">
        <v>81</v>
      </c>
      <c r="E11" s="163">
        <v>68</v>
      </c>
      <c r="F11" s="163">
        <v>29</v>
      </c>
      <c r="G11" s="163">
        <v>20</v>
      </c>
      <c r="H11" s="163">
        <v>5</v>
      </c>
      <c r="I11" s="163">
        <v>15</v>
      </c>
      <c r="J11" s="163">
        <v>7</v>
      </c>
      <c r="K11" s="163">
        <v>52</v>
      </c>
    </row>
    <row r="12" spans="1:12" s="13" customFormat="1" ht="12" customHeight="1" x14ac:dyDescent="0.25">
      <c r="A12" s="154" t="s">
        <v>91</v>
      </c>
      <c r="B12" s="160"/>
      <c r="C12" s="163">
        <v>187</v>
      </c>
      <c r="D12" s="163">
        <v>169</v>
      </c>
      <c r="E12" s="163">
        <v>80</v>
      </c>
      <c r="F12" s="163">
        <v>74</v>
      </c>
      <c r="G12" s="163">
        <v>88</v>
      </c>
      <c r="H12" s="163">
        <v>20</v>
      </c>
      <c r="I12" s="163">
        <v>60</v>
      </c>
      <c r="J12" s="163">
        <v>22</v>
      </c>
      <c r="K12" s="163">
        <v>150</v>
      </c>
    </row>
    <row r="13" spans="1:12" ht="12" customHeight="1" x14ac:dyDescent="0.25">
      <c r="A13" s="154" t="s">
        <v>196</v>
      </c>
      <c r="B13" s="160"/>
      <c r="C13" s="163">
        <v>90</v>
      </c>
      <c r="D13" s="163">
        <v>70</v>
      </c>
      <c r="E13" s="163">
        <v>44</v>
      </c>
      <c r="F13" s="163">
        <v>33</v>
      </c>
      <c r="G13" s="163">
        <v>23</v>
      </c>
      <c r="H13" s="163">
        <v>32</v>
      </c>
      <c r="I13" s="163">
        <v>35</v>
      </c>
      <c r="J13" s="163">
        <v>39</v>
      </c>
      <c r="K13" s="163">
        <v>40</v>
      </c>
    </row>
    <row r="14" spans="1:12" ht="12" customHeight="1" x14ac:dyDescent="0.25">
      <c r="A14" s="154" t="s">
        <v>98</v>
      </c>
      <c r="B14" s="160"/>
      <c r="C14" s="163">
        <v>81</v>
      </c>
      <c r="D14" s="163">
        <v>77</v>
      </c>
      <c r="E14" s="163">
        <v>47</v>
      </c>
      <c r="F14" s="163">
        <v>45</v>
      </c>
      <c r="G14" s="163">
        <v>29</v>
      </c>
      <c r="H14" s="163">
        <v>14</v>
      </c>
      <c r="I14" s="163">
        <v>25</v>
      </c>
      <c r="J14" s="163">
        <v>14</v>
      </c>
      <c r="K14" s="163">
        <v>46</v>
      </c>
    </row>
    <row r="15" spans="1:12" ht="12" customHeight="1" x14ac:dyDescent="0.25">
      <c r="A15" s="154" t="s">
        <v>103</v>
      </c>
      <c r="B15" s="160"/>
      <c r="C15" s="163">
        <v>165</v>
      </c>
      <c r="D15" s="163">
        <v>157</v>
      </c>
      <c r="E15" s="163">
        <v>61</v>
      </c>
      <c r="F15" s="163">
        <v>34</v>
      </c>
      <c r="G15" s="163">
        <v>77</v>
      </c>
      <c r="H15" s="163">
        <v>71</v>
      </c>
      <c r="I15" s="163">
        <v>44</v>
      </c>
      <c r="J15" s="163">
        <v>68</v>
      </c>
      <c r="K15" s="163">
        <v>55</v>
      </c>
    </row>
    <row r="16" spans="1:12" ht="12" customHeight="1" x14ac:dyDescent="0.25">
      <c r="A16" s="154" t="s">
        <v>109</v>
      </c>
      <c r="B16" s="160"/>
      <c r="C16" s="163">
        <v>182</v>
      </c>
      <c r="D16" s="163">
        <v>176</v>
      </c>
      <c r="E16" s="163">
        <v>133</v>
      </c>
      <c r="F16" s="163">
        <v>56</v>
      </c>
      <c r="G16" s="163">
        <v>77</v>
      </c>
      <c r="H16" s="163">
        <v>60</v>
      </c>
      <c r="I16" s="163">
        <v>42</v>
      </c>
      <c r="J16" s="163">
        <v>46</v>
      </c>
      <c r="K16" s="163">
        <v>129</v>
      </c>
    </row>
    <row r="17" spans="1:11" ht="12" customHeight="1" x14ac:dyDescent="0.25">
      <c r="A17" s="154" t="s">
        <v>156</v>
      </c>
      <c r="B17" s="160"/>
      <c r="C17" s="163">
        <v>197</v>
      </c>
      <c r="D17" s="163">
        <v>165</v>
      </c>
      <c r="E17" s="163">
        <v>156</v>
      </c>
      <c r="F17" s="163">
        <v>46</v>
      </c>
      <c r="G17" s="163">
        <v>70</v>
      </c>
      <c r="H17" s="163">
        <v>45</v>
      </c>
      <c r="I17" s="163">
        <v>57</v>
      </c>
      <c r="J17" s="163">
        <v>60</v>
      </c>
      <c r="K17" s="163">
        <v>54</v>
      </c>
    </row>
    <row r="18" spans="1:11" ht="12" customHeight="1" x14ac:dyDescent="0.25">
      <c r="A18" s="154" t="s">
        <v>157</v>
      </c>
      <c r="B18" s="160"/>
      <c r="C18" s="163">
        <v>181</v>
      </c>
      <c r="D18" s="163">
        <v>186</v>
      </c>
      <c r="E18" s="163">
        <v>86</v>
      </c>
      <c r="F18" s="163">
        <v>58</v>
      </c>
      <c r="G18" s="163">
        <v>101</v>
      </c>
      <c r="H18" s="163">
        <v>55</v>
      </c>
      <c r="I18" s="163">
        <v>60</v>
      </c>
      <c r="J18" s="163">
        <v>53</v>
      </c>
      <c r="K18" s="163">
        <v>82</v>
      </c>
    </row>
    <row r="19" spans="1:11" ht="12" customHeight="1" x14ac:dyDescent="0.25">
      <c r="A19" s="154" t="s">
        <v>158</v>
      </c>
      <c r="B19" s="160"/>
      <c r="C19" s="163">
        <v>151</v>
      </c>
      <c r="D19" s="163">
        <v>146</v>
      </c>
      <c r="E19" s="163">
        <v>84</v>
      </c>
      <c r="F19" s="163">
        <v>49</v>
      </c>
      <c r="G19" s="163">
        <v>46</v>
      </c>
      <c r="H19" s="163">
        <v>59</v>
      </c>
      <c r="I19" s="163">
        <v>40</v>
      </c>
      <c r="J19" s="163">
        <v>51</v>
      </c>
      <c r="K19" s="163">
        <v>43</v>
      </c>
    </row>
    <row r="20" spans="1:11" ht="15" customHeight="1" x14ac:dyDescent="0.25">
      <c r="A20" s="154" t="s">
        <v>197</v>
      </c>
      <c r="B20" s="160"/>
      <c r="C20" s="163">
        <v>130</v>
      </c>
      <c r="D20" s="163">
        <v>137</v>
      </c>
      <c r="E20" s="163">
        <v>30</v>
      </c>
      <c r="F20" s="163">
        <v>37</v>
      </c>
      <c r="G20" s="163">
        <v>84</v>
      </c>
      <c r="H20" s="163">
        <v>28</v>
      </c>
      <c r="I20" s="163">
        <v>34</v>
      </c>
      <c r="J20" s="163">
        <v>24</v>
      </c>
      <c r="K20" s="163">
        <v>43</v>
      </c>
    </row>
    <row r="21" spans="1:11" ht="15" customHeight="1" x14ac:dyDescent="0.25">
      <c r="A21" s="161" t="s">
        <v>3</v>
      </c>
      <c r="B21" s="162"/>
      <c r="C21" s="164">
        <v>2174</v>
      </c>
      <c r="D21" s="164">
        <v>2098</v>
      </c>
      <c r="E21" s="164">
        <v>1307</v>
      </c>
      <c r="F21" s="164">
        <v>791</v>
      </c>
      <c r="G21" s="164">
        <v>855</v>
      </c>
      <c r="H21" s="164">
        <v>614</v>
      </c>
      <c r="I21" s="164">
        <v>656</v>
      </c>
      <c r="J21" s="164">
        <v>613</v>
      </c>
      <c r="K21" s="164">
        <v>1184</v>
      </c>
    </row>
    <row r="22" spans="1:11" ht="12" customHeight="1" x14ac:dyDescent="0.25">
      <c r="C22" s="121"/>
      <c r="D22" s="121"/>
      <c r="E22" s="121"/>
      <c r="F22"/>
      <c r="G22"/>
      <c r="H22"/>
      <c r="I22"/>
      <c r="J22"/>
    </row>
    <row r="23" spans="1:11" ht="12" customHeight="1" x14ac:dyDescent="0.25">
      <c r="A23" s="31" t="s">
        <v>411</v>
      </c>
      <c r="C23" s="239" t="s">
        <v>42</v>
      </c>
      <c r="D23" s="240"/>
      <c r="E23" s="248"/>
      <c r="F23" s="241" t="s">
        <v>43</v>
      </c>
      <c r="G23" s="242"/>
      <c r="H23" s="243"/>
      <c r="I23" s="244" t="s">
        <v>44</v>
      </c>
      <c r="J23" s="245"/>
      <c r="K23" s="246"/>
    </row>
    <row r="24" spans="1:11" ht="12" customHeight="1" x14ac:dyDescent="0.25">
      <c r="A24" s="18" t="s">
        <v>33</v>
      </c>
      <c r="B24" s="6" t="s">
        <v>36</v>
      </c>
      <c r="C24" s="35" t="s">
        <v>39</v>
      </c>
      <c r="D24" s="23" t="s">
        <v>41</v>
      </c>
      <c r="E24" s="36" t="s">
        <v>40</v>
      </c>
      <c r="F24" s="37" t="s">
        <v>2</v>
      </c>
      <c r="G24" s="24" t="s">
        <v>4</v>
      </c>
      <c r="H24" s="38" t="s">
        <v>34</v>
      </c>
      <c r="I24" s="39" t="s">
        <v>37</v>
      </c>
      <c r="J24" s="23" t="s">
        <v>38</v>
      </c>
      <c r="K24" s="36" t="s">
        <v>5</v>
      </c>
    </row>
    <row r="25" spans="1:11" ht="12" customHeight="1" x14ac:dyDescent="0.25">
      <c r="A25" s="45" t="s">
        <v>195</v>
      </c>
      <c r="B25" s="59"/>
      <c r="C25" s="47">
        <v>1533</v>
      </c>
      <c r="D25" s="48">
        <v>1405</v>
      </c>
      <c r="E25" s="49">
        <v>363</v>
      </c>
      <c r="F25" s="56">
        <v>206</v>
      </c>
      <c r="G25" s="53">
        <v>199</v>
      </c>
      <c r="H25" s="57">
        <v>19</v>
      </c>
      <c r="I25" s="58">
        <v>34</v>
      </c>
      <c r="J25" s="53">
        <v>38</v>
      </c>
      <c r="K25" s="57">
        <v>12</v>
      </c>
    </row>
    <row r="26" spans="1:11" ht="12" customHeight="1" x14ac:dyDescent="0.25">
      <c r="A26" s="45" t="s">
        <v>65</v>
      </c>
      <c r="B26" s="59"/>
      <c r="C26" s="47">
        <v>1362</v>
      </c>
      <c r="D26" s="48">
        <v>1302</v>
      </c>
      <c r="E26" s="49">
        <v>270</v>
      </c>
      <c r="F26" s="56">
        <v>21</v>
      </c>
      <c r="G26" s="52">
        <v>895</v>
      </c>
      <c r="H26" s="57">
        <v>7</v>
      </c>
      <c r="I26" s="58">
        <v>4</v>
      </c>
      <c r="J26" s="53">
        <v>7</v>
      </c>
      <c r="K26" s="57">
        <v>2</v>
      </c>
    </row>
    <row r="27" spans="1:11" ht="12" customHeight="1" x14ac:dyDescent="0.25">
      <c r="A27" s="45" t="s">
        <v>176</v>
      </c>
      <c r="B27" s="59"/>
      <c r="C27" s="47">
        <v>1524</v>
      </c>
      <c r="D27" s="48">
        <v>1440</v>
      </c>
      <c r="E27" s="49">
        <v>79</v>
      </c>
      <c r="F27" s="56">
        <v>29</v>
      </c>
      <c r="G27" s="53">
        <v>939</v>
      </c>
      <c r="H27" s="57">
        <v>0</v>
      </c>
      <c r="I27" s="58">
        <v>3</v>
      </c>
      <c r="J27" s="53">
        <v>2</v>
      </c>
      <c r="K27" s="57">
        <v>1</v>
      </c>
    </row>
    <row r="28" spans="1:11" ht="12" customHeight="1" x14ac:dyDescent="0.25">
      <c r="A28" s="45" t="s">
        <v>74</v>
      </c>
      <c r="B28" s="59"/>
      <c r="C28" s="47">
        <v>1276</v>
      </c>
      <c r="D28" s="48">
        <v>1236</v>
      </c>
      <c r="E28" s="49">
        <v>223</v>
      </c>
      <c r="F28" s="56">
        <v>155</v>
      </c>
      <c r="G28" s="53">
        <v>837</v>
      </c>
      <c r="H28" s="57">
        <v>0</v>
      </c>
      <c r="I28" s="58">
        <v>34</v>
      </c>
      <c r="J28" s="53">
        <v>49</v>
      </c>
      <c r="K28" s="57">
        <v>10</v>
      </c>
    </row>
    <row r="29" spans="1:11" ht="12" customHeight="1" x14ac:dyDescent="0.25">
      <c r="A29" s="45" t="s">
        <v>187</v>
      </c>
      <c r="B29" s="59"/>
      <c r="C29" s="47">
        <v>1799</v>
      </c>
      <c r="D29" s="48">
        <v>1899</v>
      </c>
      <c r="E29" s="49">
        <v>284</v>
      </c>
      <c r="F29" s="56">
        <v>231</v>
      </c>
      <c r="G29" s="53">
        <v>640</v>
      </c>
      <c r="H29" s="57">
        <v>17</v>
      </c>
      <c r="I29" s="58">
        <v>26</v>
      </c>
      <c r="J29" s="53">
        <v>22</v>
      </c>
      <c r="K29" s="57">
        <v>16</v>
      </c>
    </row>
    <row r="30" spans="1:11" ht="12" customHeight="1" x14ac:dyDescent="0.25">
      <c r="A30" s="45" t="s">
        <v>84</v>
      </c>
      <c r="B30" s="59"/>
      <c r="C30" s="47">
        <v>786</v>
      </c>
      <c r="D30" s="48">
        <v>809</v>
      </c>
      <c r="E30" s="49">
        <v>97</v>
      </c>
      <c r="F30" s="56">
        <v>71</v>
      </c>
      <c r="G30" s="53">
        <v>500</v>
      </c>
      <c r="H30" s="57">
        <v>10</v>
      </c>
      <c r="I30" s="58">
        <v>10</v>
      </c>
      <c r="J30" s="53">
        <v>9</v>
      </c>
      <c r="K30" s="57">
        <v>4</v>
      </c>
    </row>
    <row r="31" spans="1:11" ht="12" customHeight="1" x14ac:dyDescent="0.25">
      <c r="A31" s="45" t="s">
        <v>88</v>
      </c>
      <c r="B31" s="59"/>
      <c r="C31" s="47">
        <v>870</v>
      </c>
      <c r="D31" s="48">
        <v>850</v>
      </c>
      <c r="E31" s="49">
        <v>138</v>
      </c>
      <c r="F31" s="56">
        <v>172</v>
      </c>
      <c r="G31" s="53">
        <v>353</v>
      </c>
      <c r="H31" s="57">
        <v>13</v>
      </c>
      <c r="I31" s="58">
        <v>19</v>
      </c>
      <c r="J31" s="53">
        <v>20</v>
      </c>
      <c r="K31" s="57">
        <v>25</v>
      </c>
    </row>
    <row r="32" spans="1:11" ht="12" customHeight="1" x14ac:dyDescent="0.25">
      <c r="A32" s="45" t="s">
        <v>91</v>
      </c>
      <c r="B32" s="59"/>
      <c r="C32" s="47">
        <v>1271</v>
      </c>
      <c r="D32" s="48">
        <v>1269</v>
      </c>
      <c r="E32" s="49">
        <v>244</v>
      </c>
      <c r="F32" s="56">
        <v>139</v>
      </c>
      <c r="G32" s="53">
        <v>524</v>
      </c>
      <c r="H32" s="57">
        <v>0</v>
      </c>
      <c r="I32" s="58">
        <v>5</v>
      </c>
      <c r="J32" s="53">
        <v>5</v>
      </c>
      <c r="K32" s="57">
        <v>11</v>
      </c>
    </row>
    <row r="33" spans="1:11" ht="12" customHeight="1" x14ac:dyDescent="0.25">
      <c r="A33" s="45" t="s">
        <v>196</v>
      </c>
      <c r="B33" s="59"/>
      <c r="C33" s="51">
        <v>1289</v>
      </c>
      <c r="D33" s="48">
        <v>1190</v>
      </c>
      <c r="E33" s="50">
        <v>188</v>
      </c>
      <c r="F33" s="51">
        <v>158</v>
      </c>
      <c r="G33" s="52">
        <v>871</v>
      </c>
      <c r="H33" s="50">
        <v>8</v>
      </c>
      <c r="I33" s="51">
        <v>4</v>
      </c>
      <c r="J33" s="52">
        <v>9</v>
      </c>
      <c r="K33" s="50">
        <v>9</v>
      </c>
    </row>
    <row r="34" spans="1:11" ht="12" customHeight="1" x14ac:dyDescent="0.25">
      <c r="A34" s="45" t="s">
        <v>98</v>
      </c>
      <c r="B34" s="59"/>
      <c r="C34" s="51">
        <v>690</v>
      </c>
      <c r="D34" s="48">
        <v>647</v>
      </c>
      <c r="E34" s="50">
        <v>70</v>
      </c>
      <c r="F34" s="51">
        <v>184</v>
      </c>
      <c r="G34" s="52">
        <v>470</v>
      </c>
      <c r="H34" s="50">
        <v>68</v>
      </c>
      <c r="I34" s="51">
        <v>61</v>
      </c>
      <c r="J34" s="52">
        <v>64</v>
      </c>
      <c r="K34" s="50">
        <v>19</v>
      </c>
    </row>
    <row r="35" spans="1:11" x14ac:dyDescent="0.25">
      <c r="A35" s="45" t="s">
        <v>103</v>
      </c>
      <c r="B35" s="59"/>
      <c r="C35" s="51">
        <v>799</v>
      </c>
      <c r="D35" s="48">
        <v>695</v>
      </c>
      <c r="E35" s="50">
        <v>368</v>
      </c>
      <c r="F35" s="51">
        <v>73</v>
      </c>
      <c r="G35" s="52">
        <v>476</v>
      </c>
      <c r="H35" s="50">
        <v>12</v>
      </c>
      <c r="I35" s="51">
        <v>13</v>
      </c>
      <c r="J35" s="52">
        <v>21</v>
      </c>
      <c r="K35" s="50">
        <v>4</v>
      </c>
    </row>
    <row r="36" spans="1:11" x14ac:dyDescent="0.25">
      <c r="A36" s="45" t="s">
        <v>109</v>
      </c>
      <c r="B36" s="59"/>
      <c r="C36" s="51">
        <v>1740</v>
      </c>
      <c r="D36" s="48">
        <v>1725</v>
      </c>
      <c r="E36" s="50">
        <v>384</v>
      </c>
      <c r="F36" s="51">
        <v>56</v>
      </c>
      <c r="G36" s="52">
        <v>1267</v>
      </c>
      <c r="H36" s="50">
        <v>7</v>
      </c>
      <c r="I36" s="51">
        <v>15</v>
      </c>
      <c r="J36" s="52">
        <v>9</v>
      </c>
      <c r="K36" s="50">
        <v>11</v>
      </c>
    </row>
    <row r="37" spans="1:11" x14ac:dyDescent="0.25">
      <c r="A37" s="45" t="s">
        <v>156</v>
      </c>
      <c r="B37" s="59"/>
      <c r="C37" s="51">
        <v>1636</v>
      </c>
      <c r="D37" s="48">
        <v>1833</v>
      </c>
      <c r="E37" s="50">
        <v>363</v>
      </c>
      <c r="F37" s="51">
        <v>67</v>
      </c>
      <c r="G37" s="52">
        <v>1465</v>
      </c>
      <c r="H37" s="50">
        <v>20</v>
      </c>
      <c r="I37" s="51">
        <v>15</v>
      </c>
      <c r="J37" s="52">
        <v>21</v>
      </c>
      <c r="K37" s="50">
        <v>4</v>
      </c>
    </row>
    <row r="38" spans="1:11" x14ac:dyDescent="0.25">
      <c r="A38" s="45" t="s">
        <v>157</v>
      </c>
      <c r="B38" s="59"/>
      <c r="C38" s="51">
        <v>1524</v>
      </c>
      <c r="D38" s="48">
        <v>1522</v>
      </c>
      <c r="E38" s="50">
        <v>403</v>
      </c>
      <c r="F38" s="51">
        <v>74</v>
      </c>
      <c r="G38" s="52">
        <v>902</v>
      </c>
      <c r="H38" s="50">
        <v>27</v>
      </c>
      <c r="I38" s="51">
        <v>16</v>
      </c>
      <c r="J38" s="52">
        <v>27</v>
      </c>
      <c r="K38" s="50">
        <v>4</v>
      </c>
    </row>
    <row r="39" spans="1:11" x14ac:dyDescent="0.25">
      <c r="A39" s="45" t="s">
        <v>158</v>
      </c>
      <c r="B39" s="59"/>
      <c r="C39" s="51">
        <v>1608</v>
      </c>
      <c r="D39" s="48">
        <v>1658</v>
      </c>
      <c r="E39" s="50">
        <v>321</v>
      </c>
      <c r="F39" s="51">
        <v>72</v>
      </c>
      <c r="G39" s="52">
        <v>1164</v>
      </c>
      <c r="H39" s="50">
        <v>11</v>
      </c>
      <c r="I39" s="51">
        <v>9</v>
      </c>
      <c r="J39" s="52">
        <v>20</v>
      </c>
      <c r="K39" s="50">
        <v>5</v>
      </c>
    </row>
    <row r="40" spans="1:11" x14ac:dyDescent="0.25">
      <c r="A40" s="130" t="s">
        <v>197</v>
      </c>
      <c r="B40" s="59"/>
      <c r="C40" s="47">
        <v>921</v>
      </c>
      <c r="D40" s="48">
        <v>917</v>
      </c>
      <c r="E40" s="49">
        <v>92</v>
      </c>
      <c r="F40" s="47">
        <v>90</v>
      </c>
      <c r="G40" s="48">
        <v>363</v>
      </c>
      <c r="H40" s="49">
        <v>4</v>
      </c>
      <c r="I40" s="51">
        <v>19</v>
      </c>
      <c r="J40" s="52">
        <v>26</v>
      </c>
      <c r="K40" s="50">
        <v>7</v>
      </c>
    </row>
    <row r="41" spans="1:11" s="8" customFormat="1" x14ac:dyDescent="0.25">
      <c r="A41" s="165" t="s">
        <v>3</v>
      </c>
      <c r="B41" s="166"/>
      <c r="C41" s="167">
        <v>20628</v>
      </c>
      <c r="D41" s="168">
        <v>20397</v>
      </c>
      <c r="E41" s="169">
        <v>3887</v>
      </c>
      <c r="F41" s="167">
        <v>1798</v>
      </c>
      <c r="G41" s="168">
        <v>11865</v>
      </c>
      <c r="H41" s="169">
        <v>223</v>
      </c>
      <c r="I41" s="170">
        <v>287</v>
      </c>
      <c r="J41" s="171">
        <v>349</v>
      </c>
      <c r="K41" s="172">
        <v>144</v>
      </c>
    </row>
    <row r="42" spans="1:11" x14ac:dyDescent="0.25">
      <c r="A42" s="13"/>
      <c r="B42" s="13"/>
      <c r="C42" s="14"/>
      <c r="D42" s="14"/>
      <c r="E42" s="14"/>
      <c r="F42" s="14"/>
      <c r="G42" s="14"/>
      <c r="H42" s="14"/>
      <c r="I42" s="14"/>
    </row>
    <row r="43" spans="1:11" x14ac:dyDescent="0.25">
      <c r="A43" s="13"/>
      <c r="B43" s="13"/>
      <c r="C43" s="14"/>
      <c r="D43" s="14"/>
      <c r="E43" s="14"/>
      <c r="F43" s="14"/>
      <c r="G43" s="14"/>
      <c r="H43" s="14"/>
      <c r="I43" s="14"/>
    </row>
    <row r="44" spans="1:11" x14ac:dyDescent="0.25">
      <c r="A44" s="13"/>
      <c r="B44" s="13"/>
      <c r="C44" s="14"/>
      <c r="D44" s="14"/>
      <c r="E44" s="14"/>
      <c r="F44" s="14"/>
      <c r="G44" s="14"/>
      <c r="H44" s="14"/>
      <c r="I44" s="14"/>
    </row>
    <row r="45" spans="1:11" x14ac:dyDescent="0.25">
      <c r="A45" s="13"/>
      <c r="B45" s="13"/>
      <c r="C45" s="14"/>
      <c r="D45" s="14"/>
      <c r="E45" s="14"/>
      <c r="F45" s="14"/>
      <c r="G45" s="14"/>
      <c r="H45" s="14"/>
      <c r="I45" s="14"/>
    </row>
    <row r="46" spans="1:11" x14ac:dyDescent="0.25">
      <c r="A46" s="13"/>
      <c r="B46" s="13"/>
      <c r="C46" s="14"/>
      <c r="D46" s="14"/>
      <c r="E46" s="14"/>
      <c r="F46" s="14"/>
      <c r="G46" s="14"/>
      <c r="H46" s="14"/>
      <c r="I46" s="14"/>
    </row>
    <row r="47" spans="1:11" x14ac:dyDescent="0.25">
      <c r="A47" s="13"/>
      <c r="B47" s="13"/>
      <c r="C47" s="14"/>
      <c r="D47" s="14"/>
      <c r="E47" s="14"/>
      <c r="F47" s="14"/>
      <c r="G47" s="14"/>
      <c r="H47" s="14"/>
      <c r="I47" s="14"/>
    </row>
    <row r="48" spans="1:11" x14ac:dyDescent="0.25">
      <c r="A48" s="13"/>
      <c r="B48" s="13"/>
      <c r="C48" s="14"/>
      <c r="D48" s="14"/>
      <c r="E48" s="14"/>
      <c r="F48" s="14"/>
      <c r="G48" s="14"/>
      <c r="H48" s="14"/>
      <c r="I48" s="14"/>
    </row>
    <row r="49" spans="1:9" x14ac:dyDescent="0.25">
      <c r="A49" s="13"/>
      <c r="B49" s="13"/>
      <c r="C49" s="14"/>
      <c r="D49" s="14"/>
      <c r="E49" s="14"/>
      <c r="F49" s="14"/>
      <c r="G49" s="14"/>
      <c r="H49" s="14"/>
      <c r="I49" s="14"/>
    </row>
    <row r="50" spans="1:9" x14ac:dyDescent="0.25">
      <c r="A50" s="13"/>
      <c r="B50" s="13"/>
      <c r="C50" s="14"/>
      <c r="D50" s="14"/>
      <c r="E50" s="14"/>
      <c r="F50" s="14"/>
      <c r="G50" s="14"/>
      <c r="H50" s="14"/>
      <c r="I50" s="14"/>
    </row>
    <row r="51" spans="1:9" ht="18.75" x14ac:dyDescent="0.3">
      <c r="A51" s="234" t="s">
        <v>12</v>
      </c>
      <c r="B51" s="13"/>
      <c r="C51" s="14"/>
      <c r="D51" s="14"/>
      <c r="E51" s="14"/>
      <c r="F51" s="14"/>
      <c r="G51" s="14"/>
      <c r="H51" s="14"/>
      <c r="I51" s="14"/>
    </row>
    <row r="52" spans="1:9" ht="21" x14ac:dyDescent="0.35">
      <c r="A52" s="236" t="s">
        <v>45</v>
      </c>
      <c r="B52" s="13"/>
      <c r="C52" s="14"/>
      <c r="D52" s="14"/>
      <c r="E52" s="14"/>
      <c r="F52" s="14"/>
      <c r="G52" s="14"/>
      <c r="H52" s="14"/>
      <c r="I52" s="14"/>
    </row>
    <row r="53" spans="1:9" x14ac:dyDescent="0.25">
      <c r="B53" s="13"/>
      <c r="C53" s="14"/>
      <c r="D53" s="14"/>
      <c r="E53" s="14"/>
      <c r="F53" s="14"/>
      <c r="G53" s="14"/>
      <c r="H53" s="14"/>
      <c r="I53" s="14"/>
    </row>
    <row r="54" spans="1:9" x14ac:dyDescent="0.25">
      <c r="A54" s="247"/>
      <c r="B54" s="13"/>
      <c r="C54" s="14"/>
      <c r="D54" s="14"/>
      <c r="E54" s="14"/>
      <c r="F54" s="14"/>
      <c r="G54" s="14"/>
      <c r="H54" s="14"/>
      <c r="I54" s="14"/>
    </row>
    <row r="55" spans="1:9" x14ac:dyDescent="0.25">
      <c r="A55" s="247"/>
      <c r="B55" s="13"/>
      <c r="C55" s="14"/>
      <c r="D55" s="14"/>
      <c r="E55" s="14"/>
      <c r="F55" s="14"/>
      <c r="G55" s="14"/>
      <c r="H55" s="14"/>
      <c r="I55" s="14"/>
    </row>
    <row r="56" spans="1:9" x14ac:dyDescent="0.25">
      <c r="A56" s="13"/>
      <c r="B56" s="13"/>
      <c r="C56" s="14"/>
      <c r="D56" s="14"/>
      <c r="E56" s="14"/>
      <c r="F56" s="14"/>
      <c r="G56" s="14"/>
      <c r="H56" s="14"/>
      <c r="I56" s="14"/>
    </row>
    <row r="57" spans="1:9" x14ac:dyDescent="0.25">
      <c r="A57" s="13"/>
      <c r="B57" s="13"/>
      <c r="C57" s="14"/>
      <c r="D57" s="14"/>
      <c r="E57" s="14"/>
      <c r="F57" s="14"/>
      <c r="G57" s="14"/>
      <c r="H57" s="14"/>
      <c r="I57" s="14"/>
    </row>
    <row r="58" spans="1:9" x14ac:dyDescent="0.25">
      <c r="A58" s="13"/>
      <c r="B58" s="13"/>
      <c r="C58" s="14"/>
      <c r="D58" s="14"/>
      <c r="E58" s="14"/>
      <c r="F58" s="14"/>
      <c r="G58" s="14"/>
      <c r="H58" s="14"/>
      <c r="I58" s="14"/>
    </row>
    <row r="59" spans="1:9" x14ac:dyDescent="0.25">
      <c r="A59" s="13"/>
      <c r="B59" s="13"/>
      <c r="C59" s="14"/>
      <c r="D59" s="14"/>
      <c r="E59" s="14"/>
      <c r="F59" s="14"/>
      <c r="G59" s="14"/>
      <c r="H59" s="14"/>
      <c r="I59" s="14"/>
    </row>
    <row r="60" spans="1:9" x14ac:dyDescent="0.25">
      <c r="A60" s="13"/>
      <c r="B60" s="13"/>
      <c r="C60" s="14"/>
      <c r="D60" s="14"/>
      <c r="E60" s="14"/>
      <c r="F60" s="14"/>
      <c r="G60" s="14"/>
      <c r="H60" s="14"/>
      <c r="I60" s="14"/>
    </row>
    <row r="61" spans="1:9" x14ac:dyDescent="0.25">
      <c r="A61" s="13"/>
      <c r="B61" s="13"/>
      <c r="C61" s="14"/>
      <c r="D61" s="14"/>
      <c r="E61" s="14"/>
      <c r="F61" s="14"/>
      <c r="G61" s="14"/>
      <c r="H61" s="14"/>
      <c r="I61" s="14"/>
    </row>
    <row r="62" spans="1:9" x14ac:dyDescent="0.25">
      <c r="A62" s="13"/>
      <c r="B62" s="13"/>
      <c r="C62" s="14"/>
      <c r="D62" s="14"/>
      <c r="E62" s="14"/>
      <c r="F62" s="14"/>
      <c r="G62" s="14"/>
      <c r="H62" s="14"/>
      <c r="I62" s="14"/>
    </row>
    <row r="63" spans="1:9" x14ac:dyDescent="0.25">
      <c r="A63" s="13"/>
      <c r="B63" s="13"/>
      <c r="C63" s="14"/>
      <c r="D63" s="14"/>
      <c r="E63" s="14"/>
      <c r="F63" s="14"/>
      <c r="G63" s="14"/>
      <c r="H63" s="14"/>
      <c r="I63" s="14"/>
    </row>
    <row r="64" spans="1:9" x14ac:dyDescent="0.25">
      <c r="A64" s="13"/>
      <c r="B64" s="13"/>
      <c r="C64" s="14"/>
      <c r="D64" s="14"/>
      <c r="E64" s="14"/>
      <c r="F64" s="14"/>
      <c r="G64" s="14"/>
      <c r="H64" s="14"/>
      <c r="I64" s="14"/>
    </row>
    <row r="65" spans="1:9" x14ac:dyDescent="0.25">
      <c r="A65" s="13"/>
      <c r="B65" s="13"/>
      <c r="C65" s="14"/>
      <c r="D65" s="14"/>
      <c r="E65" s="14"/>
      <c r="F65" s="14"/>
      <c r="G65" s="14"/>
      <c r="H65" s="14"/>
      <c r="I65" s="14"/>
    </row>
    <row r="66" spans="1:9" x14ac:dyDescent="0.25">
      <c r="A66" s="13"/>
      <c r="B66" s="13"/>
      <c r="C66" s="14"/>
      <c r="D66" s="14"/>
      <c r="E66" s="14"/>
      <c r="F66" s="14"/>
      <c r="G66" s="14"/>
      <c r="H66" s="14"/>
      <c r="I66" s="14"/>
    </row>
    <row r="67" spans="1:9" x14ac:dyDescent="0.25">
      <c r="A67" s="13"/>
      <c r="B67" s="13"/>
      <c r="C67" s="14"/>
      <c r="D67" s="14"/>
      <c r="E67" s="14"/>
      <c r="F67" s="14"/>
      <c r="G67" s="14"/>
      <c r="H67" s="14"/>
      <c r="I67" s="14"/>
    </row>
    <row r="68" spans="1:9" x14ac:dyDescent="0.25">
      <c r="A68" s="13"/>
      <c r="B68" s="13"/>
      <c r="C68" s="14"/>
      <c r="D68" s="14"/>
      <c r="E68" s="14"/>
      <c r="F68" s="14"/>
      <c r="G68" s="14"/>
      <c r="H68" s="14"/>
      <c r="I68" s="14"/>
    </row>
    <row r="69" spans="1:9" x14ac:dyDescent="0.25">
      <c r="A69" s="13"/>
      <c r="B69" s="13"/>
      <c r="C69" s="14"/>
      <c r="D69" s="14"/>
      <c r="E69" s="14"/>
      <c r="F69" s="14"/>
      <c r="G69" s="14"/>
      <c r="H69" s="14"/>
      <c r="I69" s="14"/>
    </row>
    <row r="70" spans="1:9" x14ac:dyDescent="0.25">
      <c r="A70" s="13"/>
      <c r="B70" s="13"/>
      <c r="C70" s="14"/>
      <c r="D70" s="14"/>
      <c r="E70" s="14"/>
      <c r="F70" s="14"/>
      <c r="G70" s="14"/>
      <c r="H70" s="14"/>
      <c r="I70" s="14"/>
    </row>
    <row r="71" spans="1:9" x14ac:dyDescent="0.25">
      <c r="A71" s="13"/>
      <c r="B71" s="13"/>
      <c r="C71" s="14"/>
      <c r="D71" s="14"/>
      <c r="E71" s="14"/>
      <c r="F71" s="14"/>
      <c r="G71" s="14"/>
      <c r="H71" s="14"/>
      <c r="I71" s="14"/>
    </row>
    <row r="72" spans="1:9" x14ac:dyDescent="0.25">
      <c r="A72" s="13"/>
      <c r="B72" s="13"/>
      <c r="C72" s="14"/>
      <c r="D72" s="14"/>
      <c r="E72" s="14"/>
      <c r="F72" s="14"/>
      <c r="G72" s="14"/>
      <c r="H72" s="14"/>
      <c r="I72" s="14"/>
    </row>
    <row r="73" spans="1:9" x14ac:dyDescent="0.25">
      <c r="A73" s="13"/>
      <c r="B73" s="13"/>
      <c r="C73" s="14"/>
      <c r="D73" s="14"/>
      <c r="E73" s="14"/>
      <c r="F73" s="14"/>
      <c r="G73" s="14"/>
      <c r="H73" s="14"/>
      <c r="I73" s="14"/>
    </row>
    <row r="74" spans="1:9" x14ac:dyDescent="0.25">
      <c r="A74" s="13"/>
      <c r="B74" s="13"/>
      <c r="C74" s="14"/>
      <c r="D74" s="14"/>
      <c r="E74" s="14"/>
      <c r="F74" s="14"/>
      <c r="G74" s="14"/>
      <c r="H74" s="14"/>
      <c r="I74" s="14"/>
    </row>
    <row r="75" spans="1:9" x14ac:dyDescent="0.25">
      <c r="A75" s="13"/>
      <c r="B75" s="13"/>
      <c r="C75" s="14"/>
      <c r="D75" s="14"/>
      <c r="E75" s="14"/>
      <c r="F75" s="14"/>
      <c r="G75" s="14"/>
      <c r="H75" s="14"/>
      <c r="I75" s="14"/>
    </row>
    <row r="76" spans="1:9" x14ac:dyDescent="0.25">
      <c r="A76" s="13"/>
      <c r="B76" s="13"/>
      <c r="C76" s="14"/>
      <c r="D76" s="14"/>
      <c r="E76" s="14"/>
      <c r="F76" s="14"/>
      <c r="G76" s="14"/>
      <c r="H76" s="14"/>
      <c r="I76" s="14"/>
    </row>
    <row r="77" spans="1:9" x14ac:dyDescent="0.25">
      <c r="A77" s="13"/>
      <c r="B77" s="13"/>
      <c r="C77" s="14"/>
      <c r="D77" s="14"/>
      <c r="E77" s="14"/>
      <c r="F77" s="14"/>
      <c r="G77" s="14"/>
      <c r="H77" s="14"/>
      <c r="I77" s="14"/>
    </row>
    <row r="78" spans="1:9" x14ac:dyDescent="0.25">
      <c r="A78" s="10"/>
      <c r="B78" s="10"/>
      <c r="C78" s="9"/>
      <c r="D78" s="9"/>
      <c r="E78" s="9"/>
      <c r="F78" s="9"/>
      <c r="G78" s="9"/>
      <c r="H78" s="9"/>
      <c r="I78" s="9"/>
    </row>
    <row r="79" spans="1:9" x14ac:dyDescent="0.25">
      <c r="A79" s="13"/>
      <c r="B79" s="13"/>
      <c r="C79" s="14"/>
      <c r="D79" s="14"/>
      <c r="E79" s="14"/>
      <c r="F79" s="14"/>
      <c r="G79" s="14"/>
      <c r="H79" s="14"/>
      <c r="I79" s="14"/>
    </row>
    <row r="80" spans="1:9" x14ac:dyDescent="0.25">
      <c r="A80" s="13"/>
      <c r="B80" s="13"/>
      <c r="C80" s="14"/>
      <c r="D80" s="14"/>
      <c r="E80" s="14"/>
      <c r="F80" s="14"/>
      <c r="G80" s="14"/>
      <c r="H80" s="14"/>
      <c r="I80" s="14"/>
    </row>
    <row r="81" spans="1:9" x14ac:dyDescent="0.25">
      <c r="A81" s="13"/>
      <c r="B81" s="13"/>
      <c r="C81" s="14"/>
      <c r="D81" s="14"/>
      <c r="E81" s="14"/>
      <c r="F81" s="14"/>
      <c r="G81" s="14"/>
      <c r="H81" s="14"/>
      <c r="I81" s="14"/>
    </row>
    <row r="82" spans="1:9" x14ac:dyDescent="0.25">
      <c r="A82" s="13"/>
      <c r="B82" s="13"/>
      <c r="C82" s="14"/>
      <c r="D82" s="14"/>
      <c r="E82" s="14"/>
      <c r="F82" s="14"/>
      <c r="G82" s="14"/>
      <c r="H82" s="14"/>
      <c r="I82" s="14"/>
    </row>
    <row r="83" spans="1:9" x14ac:dyDescent="0.25">
      <c r="A83" s="13"/>
      <c r="B83" s="13"/>
      <c r="C83" s="14"/>
      <c r="D83" s="14"/>
      <c r="E83" s="14"/>
      <c r="F83" s="14"/>
      <c r="G83" s="14"/>
      <c r="H83" s="14"/>
      <c r="I83" s="14"/>
    </row>
    <row r="84" spans="1:9" x14ac:dyDescent="0.25">
      <c r="A84" s="13"/>
      <c r="B84" s="13"/>
      <c r="C84" s="14"/>
      <c r="D84" s="14"/>
      <c r="E84" s="14"/>
      <c r="F84" s="14"/>
      <c r="G84" s="14"/>
      <c r="H84" s="14"/>
      <c r="I84" s="14"/>
    </row>
    <row r="85" spans="1:9" x14ac:dyDescent="0.25">
      <c r="A85" s="13"/>
      <c r="B85" s="13"/>
      <c r="C85" s="14"/>
      <c r="D85" s="14"/>
      <c r="E85" s="14"/>
      <c r="F85" s="14"/>
      <c r="G85" s="14"/>
      <c r="H85" s="14"/>
      <c r="I85" s="14"/>
    </row>
    <row r="86" spans="1:9" x14ac:dyDescent="0.25">
      <c r="A86" s="13"/>
      <c r="B86" s="13"/>
      <c r="C86" s="14"/>
      <c r="D86" s="14"/>
      <c r="E86" s="14"/>
      <c r="F86" s="14"/>
      <c r="G86" s="14"/>
      <c r="H86" s="14"/>
      <c r="I86" s="14"/>
    </row>
    <row r="87" spans="1:9" x14ac:dyDescent="0.25">
      <c r="A87" s="13"/>
      <c r="B87" s="13"/>
      <c r="C87" s="14"/>
      <c r="D87" s="14"/>
      <c r="E87" s="14"/>
      <c r="F87" s="14"/>
      <c r="G87" s="14"/>
      <c r="H87" s="14"/>
      <c r="I87" s="14"/>
    </row>
    <row r="88" spans="1:9" x14ac:dyDescent="0.25">
      <c r="A88" s="13"/>
      <c r="B88" s="13"/>
      <c r="C88" s="14"/>
      <c r="D88" s="14"/>
      <c r="E88" s="14"/>
      <c r="F88" s="14"/>
      <c r="G88" s="14"/>
      <c r="H88" s="14"/>
      <c r="I88" s="14"/>
    </row>
    <row r="89" spans="1:9" x14ac:dyDescent="0.25">
      <c r="A89" s="13"/>
      <c r="B89" s="13"/>
      <c r="C89" s="14"/>
      <c r="D89" s="14"/>
      <c r="E89" s="14"/>
      <c r="F89" s="14"/>
      <c r="G89" s="14"/>
      <c r="H89" s="14"/>
      <c r="I89" s="14"/>
    </row>
    <row r="90" spans="1:9" x14ac:dyDescent="0.25">
      <c r="A90" s="13"/>
      <c r="B90" s="13"/>
      <c r="C90" s="14"/>
      <c r="D90" s="14"/>
      <c r="E90" s="14"/>
      <c r="F90" s="14"/>
      <c r="G90" s="14"/>
      <c r="H90" s="14"/>
      <c r="I90" s="14"/>
    </row>
    <row r="91" spans="1:9" x14ac:dyDescent="0.25">
      <c r="A91" s="13"/>
      <c r="B91" s="13"/>
      <c r="C91" s="14"/>
      <c r="D91" s="14"/>
      <c r="E91" s="14"/>
      <c r="F91" s="14"/>
      <c r="G91" s="14"/>
      <c r="H91" s="14"/>
      <c r="I91" s="14"/>
    </row>
    <row r="92" spans="1:9" x14ac:dyDescent="0.25">
      <c r="A92" s="13"/>
      <c r="B92" s="13"/>
      <c r="C92" s="14"/>
      <c r="D92" s="14"/>
      <c r="E92" s="14"/>
      <c r="F92" s="14"/>
      <c r="G92" s="14"/>
      <c r="H92" s="14"/>
      <c r="I92" s="14"/>
    </row>
    <row r="93" spans="1:9" x14ac:dyDescent="0.25">
      <c r="A93" s="13"/>
      <c r="B93" s="13"/>
      <c r="C93" s="14"/>
      <c r="D93" s="14"/>
      <c r="E93" s="14"/>
      <c r="F93" s="14"/>
      <c r="G93" s="14"/>
      <c r="H93" s="14"/>
      <c r="I93" s="14"/>
    </row>
    <row r="94" spans="1:9" x14ac:dyDescent="0.25">
      <c r="A94" s="13"/>
      <c r="B94" s="13"/>
      <c r="C94" s="14"/>
      <c r="D94" s="14"/>
      <c r="E94" s="14"/>
      <c r="F94" s="14"/>
      <c r="G94" s="14"/>
      <c r="H94" s="14"/>
      <c r="I94" s="14"/>
    </row>
    <row r="95" spans="1:9" x14ac:dyDescent="0.25">
      <c r="A95" s="13"/>
      <c r="B95" s="13"/>
      <c r="C95" s="14"/>
      <c r="D95" s="14"/>
      <c r="E95" s="14"/>
      <c r="F95" s="14"/>
      <c r="G95" s="14"/>
      <c r="H95" s="14"/>
      <c r="I95" s="14"/>
    </row>
    <row r="96" spans="1:9" x14ac:dyDescent="0.25">
      <c r="A96" s="13"/>
      <c r="B96" s="13"/>
      <c r="C96" s="14"/>
      <c r="D96" s="14"/>
      <c r="E96" s="14"/>
      <c r="F96" s="14"/>
      <c r="G96" s="14"/>
      <c r="H96" s="14"/>
      <c r="I96" s="14"/>
    </row>
    <row r="97" spans="1:9" x14ac:dyDescent="0.25">
      <c r="A97" s="13"/>
      <c r="B97" s="13"/>
      <c r="C97" s="14"/>
      <c r="D97" s="14"/>
      <c r="E97" s="14"/>
      <c r="F97" s="14"/>
      <c r="G97" s="14"/>
      <c r="H97" s="14"/>
      <c r="I97" s="14"/>
    </row>
    <row r="98" spans="1:9" x14ac:dyDescent="0.25">
      <c r="A98" s="13"/>
      <c r="B98" s="13"/>
      <c r="C98" s="14"/>
      <c r="D98" s="14"/>
      <c r="E98" s="14"/>
      <c r="F98" s="14"/>
      <c r="G98" s="14"/>
      <c r="H98" s="14"/>
      <c r="I98" s="14"/>
    </row>
    <row r="99" spans="1:9" x14ac:dyDescent="0.25">
      <c r="A99" s="13"/>
      <c r="B99" s="13"/>
      <c r="C99" s="14"/>
      <c r="D99" s="14"/>
      <c r="E99" s="14"/>
      <c r="F99" s="14"/>
      <c r="G99" s="14"/>
      <c r="H99" s="14"/>
      <c r="I99" s="14"/>
    </row>
    <row r="100" spans="1:9" x14ac:dyDescent="0.25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 ht="21" x14ac:dyDescent="0.35">
      <c r="A101" s="235" t="s">
        <v>46</v>
      </c>
      <c r="B101" s="13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 x14ac:dyDescent="0.25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 x14ac:dyDescent="0.25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 x14ac:dyDescent="0.25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 x14ac:dyDescent="0.25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9" x14ac:dyDescent="0.25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9" x14ac:dyDescent="0.25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9" x14ac:dyDescent="0.25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9" x14ac:dyDescent="0.25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9" x14ac:dyDescent="0.25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 x14ac:dyDescent="0.25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 x14ac:dyDescent="0.25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 x14ac:dyDescent="0.25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 x14ac:dyDescent="0.25">
      <c r="A116" s="13"/>
      <c r="B116" s="13"/>
      <c r="C116" s="14"/>
      <c r="D116" s="14"/>
      <c r="E116" s="14"/>
      <c r="F116" s="14"/>
      <c r="G116" s="14"/>
      <c r="H116" s="14"/>
      <c r="I116" s="14"/>
    </row>
  </sheetData>
  <mergeCells count="7">
    <mergeCell ref="A54:A55"/>
    <mergeCell ref="C3:E3"/>
    <mergeCell ref="F3:H3"/>
    <mergeCell ref="I3:K3"/>
    <mergeCell ref="C23:E23"/>
    <mergeCell ref="F23:H23"/>
    <mergeCell ref="I23:K23"/>
  </mergeCells>
  <conditionalFormatting sqref="D25:D41">
    <cfRule type="top10" dxfId="16" priority="13" rank="5"/>
  </conditionalFormatting>
  <conditionalFormatting sqref="E25:E41">
    <cfRule type="top10" dxfId="15" priority="12" rank="5"/>
  </conditionalFormatting>
  <conditionalFormatting sqref="G25:G41">
    <cfRule type="dataBar" priority="11">
      <dataBar>
        <cfvo type="min"/>
        <cfvo type="max"/>
        <color rgb="FF638EC6"/>
      </dataBar>
    </cfRule>
  </conditionalFormatting>
  <conditionalFormatting sqref="H25:H41">
    <cfRule type="dataBar" priority="10">
      <dataBar>
        <cfvo type="min"/>
        <cfvo type="max"/>
        <color theme="4" tint="0.39997558519241921"/>
      </dataBar>
    </cfRule>
  </conditionalFormatting>
  <conditionalFormatting sqref="J25:J41">
    <cfRule type="top10" dxfId="14" priority="9" rank="5"/>
  </conditionalFormatting>
  <conditionalFormatting sqref="K25:K41">
    <cfRule type="top10" dxfId="13" priority="8" rank="5"/>
  </conditionalFormatting>
  <conditionalFormatting sqref="D25:D41">
    <cfRule type="top10" dxfId="12" priority="2139" rank="5"/>
  </conditionalFormatting>
  <conditionalFormatting sqref="E25:E41">
    <cfRule type="top10" dxfId="11" priority="2140" rank="5"/>
    <cfRule type="top10" dxfId="10" priority="2141" rank="5"/>
  </conditionalFormatting>
  <conditionalFormatting sqref="D5:D21">
    <cfRule type="top10" dxfId="9" priority="2185" rank="5"/>
  </conditionalFormatting>
  <conditionalFormatting sqref="E5:E21">
    <cfRule type="top10" dxfId="8" priority="2186" rank="5"/>
    <cfRule type="top10" dxfId="7" priority="2187" rank="5"/>
  </conditionalFormatting>
  <conditionalFormatting sqref="G5:G21">
    <cfRule type="dataBar" priority="2188">
      <dataBar>
        <cfvo type="min"/>
        <cfvo type="max"/>
        <color rgb="FF638EC6"/>
      </dataBar>
    </cfRule>
  </conditionalFormatting>
  <conditionalFormatting sqref="H5:H21">
    <cfRule type="dataBar" priority="2189">
      <dataBar>
        <cfvo type="min"/>
        <cfvo type="max"/>
        <color theme="4" tint="0.39997558519241921"/>
      </dataBar>
    </cfRule>
  </conditionalFormatting>
  <conditionalFormatting sqref="J5:J21">
    <cfRule type="top10" dxfId="6" priority="2190" rank="5"/>
  </conditionalFormatting>
  <conditionalFormatting sqref="K5:K21">
    <cfRule type="top10" dxfId="5" priority="2191" rank="5"/>
  </conditionalFormatting>
  <conditionalFormatting sqref="D5:D21">
    <cfRule type="top10" dxfId="4" priority="2192" rank="5"/>
  </conditionalFormatting>
  <conditionalFormatting sqref="E5:E21">
    <cfRule type="top10" dxfId="3" priority="2193" rank="5"/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07"/>
  <sheetViews>
    <sheetView showGridLines="0" showRowColHeaders="0" zoomScale="90" zoomScaleNormal="90" workbookViewId="0">
      <pane xSplit="1" ySplit="4" topLeftCell="C134" activePane="bottomRight" state="frozen"/>
      <selection activeCell="L10" sqref="L10"/>
      <selection pane="topRight" activeCell="L10" sqref="L10"/>
      <selection pane="bottomLeft" activeCell="L10" sqref="L10"/>
      <selection pane="bottomRight" activeCell="I46" sqref="I46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0" width="13.5703125" style="4" customWidth="1"/>
    <col min="11" max="11" width="13.5703125" customWidth="1"/>
  </cols>
  <sheetData>
    <row r="1" spans="1:11" ht="29.25" thickBot="1" x14ac:dyDescent="0.5">
      <c r="A1" s="1" t="s">
        <v>14</v>
      </c>
      <c r="B1" s="1"/>
      <c r="I1" s="7" t="s">
        <v>30</v>
      </c>
      <c r="J1" s="16"/>
      <c r="K1" s="17"/>
    </row>
    <row r="2" spans="1:11" ht="6.95" customHeight="1" thickTop="1" x14ac:dyDescent="0.25"/>
    <row r="3" spans="1:11" x14ac:dyDescent="0.25">
      <c r="A3" s="31" t="s">
        <v>50</v>
      </c>
      <c r="B3" s="42"/>
      <c r="C3" s="239" t="s">
        <v>42</v>
      </c>
      <c r="D3" s="240"/>
      <c r="E3" s="248"/>
      <c r="F3" s="241" t="s">
        <v>43</v>
      </c>
      <c r="G3" s="242"/>
      <c r="H3" s="243"/>
      <c r="I3" s="244" t="s">
        <v>44</v>
      </c>
      <c r="J3" s="245"/>
      <c r="K3" s="246"/>
    </row>
    <row r="4" spans="1:11" s="8" customFormat="1" ht="30" x14ac:dyDescent="0.25">
      <c r="A4" s="3" t="s">
        <v>33</v>
      </c>
      <c r="B4" s="6" t="s">
        <v>36</v>
      </c>
      <c r="C4" s="35" t="s">
        <v>39</v>
      </c>
      <c r="D4" s="23" t="s">
        <v>41</v>
      </c>
      <c r="E4" s="36" t="s">
        <v>40</v>
      </c>
      <c r="F4" s="37" t="s">
        <v>2</v>
      </c>
      <c r="G4" s="24" t="s">
        <v>4</v>
      </c>
      <c r="H4" s="38" t="s">
        <v>34</v>
      </c>
      <c r="I4" s="39" t="s">
        <v>37</v>
      </c>
      <c r="J4" s="23" t="s">
        <v>38</v>
      </c>
      <c r="K4" s="36" t="s">
        <v>5</v>
      </c>
    </row>
    <row r="5" spans="1:11" s="13" customFormat="1" ht="12" customHeight="1" x14ac:dyDescent="0.2">
      <c r="A5" s="45" t="s">
        <v>198</v>
      </c>
      <c r="B5" s="46" t="s">
        <v>32</v>
      </c>
      <c r="C5" s="47">
        <v>754</v>
      </c>
      <c r="D5" s="52">
        <v>930</v>
      </c>
      <c r="E5" s="202">
        <v>524</v>
      </c>
      <c r="F5" s="201">
        <v>507</v>
      </c>
      <c r="G5" s="52">
        <v>342</v>
      </c>
      <c r="H5" s="202">
        <v>81</v>
      </c>
      <c r="I5" s="201"/>
      <c r="J5" s="119"/>
      <c r="K5" s="55"/>
    </row>
    <row r="6" spans="1:11" s="13" customFormat="1" ht="12" customHeight="1" x14ac:dyDescent="0.2">
      <c r="A6" s="45" t="s">
        <v>199</v>
      </c>
      <c r="B6" s="46" t="s">
        <v>32</v>
      </c>
      <c r="C6" s="47">
        <v>649</v>
      </c>
      <c r="D6" s="52">
        <v>718</v>
      </c>
      <c r="E6" s="202">
        <v>271</v>
      </c>
      <c r="F6" s="201">
        <v>488</v>
      </c>
      <c r="G6" s="52">
        <v>147</v>
      </c>
      <c r="H6" s="202">
        <v>83</v>
      </c>
      <c r="I6" s="201"/>
      <c r="J6" s="119"/>
      <c r="K6" s="55"/>
    </row>
    <row r="7" spans="1:11" s="13" customFormat="1" ht="12" customHeight="1" x14ac:dyDescent="0.2">
      <c r="A7" s="46" t="s">
        <v>200</v>
      </c>
      <c r="B7" s="46"/>
      <c r="C7" s="47">
        <v>762</v>
      </c>
      <c r="D7" s="52">
        <v>946</v>
      </c>
      <c r="E7" s="202">
        <v>343</v>
      </c>
      <c r="F7" s="201">
        <v>329</v>
      </c>
      <c r="G7" s="52">
        <v>549</v>
      </c>
      <c r="H7" s="202">
        <v>64</v>
      </c>
      <c r="I7" s="201"/>
      <c r="J7" s="119"/>
      <c r="K7" s="55"/>
    </row>
    <row r="8" spans="1:11" s="13" customFormat="1" ht="12" customHeight="1" x14ac:dyDescent="0.2">
      <c r="A8" s="46" t="s">
        <v>201</v>
      </c>
      <c r="B8" s="46"/>
      <c r="C8" s="47">
        <v>1684</v>
      </c>
      <c r="D8" s="52">
        <v>1750</v>
      </c>
      <c r="E8" s="202">
        <v>832</v>
      </c>
      <c r="F8" s="201">
        <v>1497</v>
      </c>
      <c r="G8" s="52">
        <v>90</v>
      </c>
      <c r="H8" s="202">
        <v>81</v>
      </c>
      <c r="I8" s="201"/>
      <c r="J8" s="119"/>
      <c r="K8" s="55"/>
    </row>
    <row r="9" spans="1:11" x14ac:dyDescent="0.25">
      <c r="A9" s="46" t="s">
        <v>202</v>
      </c>
      <c r="B9" s="46"/>
      <c r="C9" s="47">
        <v>1102</v>
      </c>
      <c r="D9" s="52">
        <v>1316</v>
      </c>
      <c r="E9" s="202">
        <v>505</v>
      </c>
      <c r="F9" s="201">
        <v>575</v>
      </c>
      <c r="G9" s="52">
        <v>675</v>
      </c>
      <c r="H9" s="202">
        <v>27</v>
      </c>
      <c r="I9" s="201"/>
      <c r="J9" s="119"/>
      <c r="K9" s="55"/>
    </row>
    <row r="10" spans="1:11" s="8" customFormat="1" x14ac:dyDescent="0.25">
      <c r="A10" s="46" t="s">
        <v>432</v>
      </c>
      <c r="B10" s="46"/>
      <c r="C10" s="110">
        <v>146</v>
      </c>
      <c r="D10" s="119">
        <v>226</v>
      </c>
      <c r="E10" s="233">
        <v>85</v>
      </c>
      <c r="F10" s="201">
        <v>131</v>
      </c>
      <c r="G10" s="119">
        <v>73</v>
      </c>
      <c r="H10" s="233">
        <v>9</v>
      </c>
      <c r="I10" s="201"/>
      <c r="J10" s="119"/>
      <c r="K10" s="55"/>
    </row>
    <row r="11" spans="1:11" s="13" customFormat="1" ht="12" customHeight="1" x14ac:dyDescent="0.2">
      <c r="A11" s="46" t="s">
        <v>203</v>
      </c>
      <c r="B11" s="46"/>
      <c r="C11" s="110">
        <v>1275</v>
      </c>
      <c r="D11" s="111">
        <v>1367</v>
      </c>
      <c r="E11" s="233">
        <v>1657</v>
      </c>
      <c r="F11" s="201">
        <v>805</v>
      </c>
      <c r="G11" s="111">
        <v>471</v>
      </c>
      <c r="H11" s="233">
        <v>75</v>
      </c>
      <c r="I11" s="201"/>
      <c r="J11" s="119"/>
      <c r="K11" s="55"/>
    </row>
    <row r="12" spans="1:11" s="13" customFormat="1" ht="12" customHeight="1" x14ac:dyDescent="0.2">
      <c r="A12" s="46" t="s">
        <v>204</v>
      </c>
      <c r="B12" s="46"/>
      <c r="C12" s="110">
        <v>948</v>
      </c>
      <c r="D12" s="111">
        <v>972</v>
      </c>
      <c r="E12" s="233">
        <v>369</v>
      </c>
      <c r="F12" s="201">
        <v>587</v>
      </c>
      <c r="G12" s="111">
        <v>337</v>
      </c>
      <c r="H12" s="233">
        <v>23</v>
      </c>
      <c r="I12" s="201"/>
      <c r="J12" s="119"/>
      <c r="K12" s="55"/>
    </row>
    <row r="13" spans="1:11" s="13" customFormat="1" ht="12" customHeight="1" x14ac:dyDescent="0.2">
      <c r="A13" s="46" t="s">
        <v>205</v>
      </c>
      <c r="B13" s="46"/>
      <c r="C13" s="110">
        <v>909</v>
      </c>
      <c r="D13" s="111">
        <v>927</v>
      </c>
      <c r="E13" s="233">
        <v>447</v>
      </c>
      <c r="F13" s="201">
        <v>549</v>
      </c>
      <c r="G13" s="111">
        <v>293</v>
      </c>
      <c r="H13" s="233">
        <v>53</v>
      </c>
      <c r="I13" s="201"/>
      <c r="J13" s="119"/>
      <c r="K13" s="55"/>
    </row>
    <row r="14" spans="1:11" s="13" customFormat="1" ht="12" customHeight="1" x14ac:dyDescent="0.2">
      <c r="A14" s="46" t="s">
        <v>206</v>
      </c>
      <c r="B14" s="46"/>
      <c r="C14" s="110">
        <v>1030</v>
      </c>
      <c r="D14" s="111">
        <v>1105</v>
      </c>
      <c r="E14" s="233">
        <v>543</v>
      </c>
      <c r="F14" s="201">
        <v>631</v>
      </c>
      <c r="G14" s="111">
        <v>340</v>
      </c>
      <c r="H14" s="233">
        <v>116</v>
      </c>
      <c r="I14" s="201"/>
      <c r="J14" s="119"/>
      <c r="K14" s="55"/>
    </row>
    <row r="15" spans="1:11" s="13" customFormat="1" ht="12" customHeight="1" x14ac:dyDescent="0.2">
      <c r="A15" s="46" t="s">
        <v>207</v>
      </c>
      <c r="B15" s="46"/>
      <c r="C15" s="110">
        <v>1691</v>
      </c>
      <c r="D15" s="111">
        <v>1847</v>
      </c>
      <c r="E15" s="233">
        <v>723</v>
      </c>
      <c r="F15" s="201">
        <v>1450</v>
      </c>
      <c r="G15" s="111">
        <v>230</v>
      </c>
      <c r="H15" s="233">
        <v>160</v>
      </c>
      <c r="I15" s="201"/>
      <c r="J15" s="119"/>
      <c r="K15" s="55"/>
    </row>
    <row r="16" spans="1:11" s="13" customFormat="1" ht="12.75" x14ac:dyDescent="0.2">
      <c r="A16" s="46" t="s">
        <v>208</v>
      </c>
      <c r="B16" s="46"/>
      <c r="C16" s="110">
        <v>1308</v>
      </c>
      <c r="D16" s="111">
        <v>1440</v>
      </c>
      <c r="E16" s="233">
        <v>695</v>
      </c>
      <c r="F16" s="201">
        <v>717</v>
      </c>
      <c r="G16" s="111">
        <v>634</v>
      </c>
      <c r="H16" s="233">
        <v>73</v>
      </c>
      <c r="I16" s="201"/>
      <c r="J16" s="119"/>
      <c r="K16" s="55"/>
    </row>
    <row r="17" spans="1:11" ht="15.75" thickBot="1" x14ac:dyDescent="0.3">
      <c r="A17" s="135" t="s">
        <v>209</v>
      </c>
      <c r="B17" s="136"/>
      <c r="C17" s="47">
        <v>980</v>
      </c>
      <c r="D17" s="52">
        <v>996</v>
      </c>
      <c r="E17" s="202">
        <v>598</v>
      </c>
      <c r="F17" s="201">
        <v>560</v>
      </c>
      <c r="G17" s="52">
        <v>377</v>
      </c>
      <c r="H17" s="202">
        <v>59</v>
      </c>
      <c r="I17" s="201"/>
      <c r="J17" s="119"/>
      <c r="K17" s="112"/>
    </row>
    <row r="18" spans="1:11" ht="15.75" thickTop="1" x14ac:dyDescent="0.25">
      <c r="A18" s="109" t="s">
        <v>3</v>
      </c>
      <c r="B18" s="109"/>
      <c r="C18" s="122">
        <f t="shared" ref="C18:H18" si="0">SUM(C5:C17)</f>
        <v>13238</v>
      </c>
      <c r="D18" s="120">
        <f t="shared" si="0"/>
        <v>14540</v>
      </c>
      <c r="E18" s="115">
        <f t="shared" si="0"/>
        <v>7592</v>
      </c>
      <c r="F18" s="122">
        <f t="shared" si="0"/>
        <v>8826</v>
      </c>
      <c r="G18" s="120">
        <f>SUM(G5:G17)</f>
        <v>4558</v>
      </c>
      <c r="H18" s="115">
        <f t="shared" si="0"/>
        <v>904</v>
      </c>
      <c r="I18" s="122"/>
      <c r="J18" s="132"/>
      <c r="K18" s="131"/>
    </row>
    <row r="19" spans="1:11" x14ac:dyDescent="0.25">
      <c r="A19" s="114"/>
      <c r="B19" s="114"/>
      <c r="C19" s="107"/>
      <c r="D19" s="120"/>
      <c r="E19" s="115"/>
      <c r="F19" s="107"/>
      <c r="G19" s="120"/>
      <c r="H19" s="115"/>
      <c r="I19" s="107"/>
      <c r="J19" s="21"/>
      <c r="K19" s="159"/>
    </row>
    <row r="20" spans="1:11" x14ac:dyDescent="0.25">
      <c r="A20" s="31" t="s">
        <v>20</v>
      </c>
      <c r="B20" s="42"/>
      <c r="C20" s="239" t="s">
        <v>42</v>
      </c>
      <c r="D20" s="240"/>
      <c r="E20" s="248"/>
      <c r="F20" s="241" t="s">
        <v>43</v>
      </c>
      <c r="G20" s="242"/>
      <c r="H20" s="243"/>
      <c r="I20" s="244" t="s">
        <v>44</v>
      </c>
      <c r="J20" s="245"/>
      <c r="K20" s="246"/>
    </row>
    <row r="21" spans="1:11" ht="30" x14ac:dyDescent="0.25">
      <c r="A21" s="3" t="s">
        <v>33</v>
      </c>
      <c r="B21" s="6" t="s">
        <v>36</v>
      </c>
      <c r="C21" s="35" t="s">
        <v>39</v>
      </c>
      <c r="D21" s="23" t="s">
        <v>41</v>
      </c>
      <c r="E21" s="36" t="s">
        <v>40</v>
      </c>
      <c r="F21" s="37" t="s">
        <v>2</v>
      </c>
      <c r="G21" s="24" t="s">
        <v>4</v>
      </c>
      <c r="H21" s="38" t="s">
        <v>34</v>
      </c>
      <c r="I21" s="39" t="s">
        <v>37</v>
      </c>
      <c r="J21" s="23" t="s">
        <v>38</v>
      </c>
      <c r="K21" s="36" t="s">
        <v>5</v>
      </c>
    </row>
    <row r="22" spans="1:11" x14ac:dyDescent="0.25">
      <c r="A22" s="154" t="s">
        <v>210</v>
      </c>
      <c r="B22" s="155" t="s">
        <v>20</v>
      </c>
      <c r="C22" s="158">
        <v>1571</v>
      </c>
      <c r="D22" s="158">
        <v>1565</v>
      </c>
      <c r="E22" s="158">
        <v>351</v>
      </c>
      <c r="F22" s="158">
        <v>639</v>
      </c>
      <c r="G22" s="158">
        <v>926</v>
      </c>
      <c r="H22" s="158">
        <v>100</v>
      </c>
      <c r="I22" s="158">
        <v>37</v>
      </c>
      <c r="J22" s="204">
        <v>102</v>
      </c>
      <c r="K22" s="158">
        <v>88</v>
      </c>
    </row>
    <row r="23" spans="1:11" x14ac:dyDescent="0.25">
      <c r="A23" s="154" t="s">
        <v>211</v>
      </c>
      <c r="B23" s="155"/>
      <c r="C23" s="158">
        <v>1203</v>
      </c>
      <c r="D23" s="158">
        <v>1207</v>
      </c>
      <c r="E23" s="158">
        <v>214</v>
      </c>
      <c r="F23" s="158">
        <v>438</v>
      </c>
      <c r="G23" s="158">
        <v>744</v>
      </c>
      <c r="H23" s="158">
        <v>99</v>
      </c>
      <c r="I23" s="158">
        <v>68</v>
      </c>
      <c r="J23" s="203">
        <v>167</v>
      </c>
      <c r="K23" s="158">
        <v>239</v>
      </c>
    </row>
    <row r="24" spans="1:11" x14ac:dyDescent="0.25">
      <c r="A24" s="154" t="s">
        <v>212</v>
      </c>
      <c r="B24" s="155"/>
      <c r="C24" s="158">
        <v>1116</v>
      </c>
      <c r="D24" s="158">
        <v>1148</v>
      </c>
      <c r="E24" s="158">
        <v>152</v>
      </c>
      <c r="F24" s="158">
        <v>486</v>
      </c>
      <c r="G24" s="158">
        <v>634</v>
      </c>
      <c r="H24" s="158">
        <v>84</v>
      </c>
      <c r="I24" s="158">
        <v>64</v>
      </c>
      <c r="J24" s="203">
        <v>129</v>
      </c>
      <c r="K24" s="158">
        <v>60</v>
      </c>
    </row>
    <row r="25" spans="1:11" x14ac:dyDescent="0.25">
      <c r="A25" s="154" t="s">
        <v>433</v>
      </c>
      <c r="B25" s="155"/>
      <c r="C25" s="158">
        <v>2583</v>
      </c>
      <c r="D25" s="158">
        <v>2643</v>
      </c>
      <c r="E25" s="158">
        <v>959</v>
      </c>
      <c r="F25" s="158">
        <v>822</v>
      </c>
      <c r="G25" s="158">
        <v>1803</v>
      </c>
      <c r="H25" s="158">
        <v>58</v>
      </c>
      <c r="I25" s="158">
        <v>135</v>
      </c>
      <c r="J25" s="203">
        <v>205</v>
      </c>
      <c r="K25" s="158">
        <v>757</v>
      </c>
    </row>
    <row r="26" spans="1:11" x14ac:dyDescent="0.25">
      <c r="A26" s="154" t="s">
        <v>213</v>
      </c>
      <c r="B26" s="155"/>
      <c r="C26" s="158">
        <v>1006</v>
      </c>
      <c r="D26" s="158">
        <v>963</v>
      </c>
      <c r="E26" s="158">
        <v>498</v>
      </c>
      <c r="F26" s="158">
        <v>428</v>
      </c>
      <c r="G26" s="158">
        <v>521</v>
      </c>
      <c r="H26" s="158">
        <v>0</v>
      </c>
      <c r="I26" s="158">
        <v>89</v>
      </c>
      <c r="J26" s="203">
        <v>87</v>
      </c>
      <c r="K26" s="158">
        <v>31</v>
      </c>
    </row>
    <row r="27" spans="1:11" x14ac:dyDescent="0.25">
      <c r="A27" s="154" t="s">
        <v>434</v>
      </c>
      <c r="B27" s="155"/>
      <c r="C27" s="158">
        <v>15</v>
      </c>
      <c r="D27" s="158">
        <v>9</v>
      </c>
      <c r="E27" s="158">
        <v>17</v>
      </c>
      <c r="F27" s="158">
        <v>8</v>
      </c>
      <c r="G27" s="158">
        <v>0</v>
      </c>
      <c r="H27" s="158">
        <v>4</v>
      </c>
      <c r="I27" s="203">
        <v>3</v>
      </c>
      <c r="J27" s="203">
        <v>5</v>
      </c>
      <c r="K27" s="158">
        <v>16</v>
      </c>
    </row>
    <row r="28" spans="1:11" x14ac:dyDescent="0.25">
      <c r="A28" s="154" t="s">
        <v>214</v>
      </c>
      <c r="B28" s="155"/>
      <c r="C28" s="158">
        <v>1265</v>
      </c>
      <c r="D28" s="158">
        <v>1447</v>
      </c>
      <c r="E28" s="158">
        <v>290</v>
      </c>
      <c r="F28" s="158">
        <v>408</v>
      </c>
      <c r="G28" s="158">
        <v>1038</v>
      </c>
      <c r="H28" s="158">
        <v>8</v>
      </c>
      <c r="I28" s="203">
        <v>45</v>
      </c>
      <c r="J28" s="203">
        <v>77</v>
      </c>
      <c r="K28" s="158">
        <v>136</v>
      </c>
    </row>
    <row r="29" spans="1:11" x14ac:dyDescent="0.25">
      <c r="A29" s="154" t="s">
        <v>435</v>
      </c>
      <c r="B29" s="155"/>
      <c r="C29" s="158">
        <v>844</v>
      </c>
      <c r="D29" s="158">
        <v>1122</v>
      </c>
      <c r="E29" s="158">
        <v>351</v>
      </c>
      <c r="F29" s="158">
        <v>399</v>
      </c>
      <c r="G29" s="158">
        <v>715</v>
      </c>
      <c r="H29" s="158">
        <v>14</v>
      </c>
      <c r="I29" s="203">
        <v>24</v>
      </c>
      <c r="J29" s="203">
        <v>43</v>
      </c>
      <c r="K29" s="158">
        <v>100</v>
      </c>
    </row>
    <row r="30" spans="1:11" x14ac:dyDescent="0.25">
      <c r="A30" s="154" t="s">
        <v>215</v>
      </c>
      <c r="B30" s="155"/>
      <c r="C30" s="158">
        <v>4155</v>
      </c>
      <c r="D30" s="158">
        <v>4086</v>
      </c>
      <c r="E30" s="158">
        <v>319</v>
      </c>
      <c r="F30" s="158">
        <v>451</v>
      </c>
      <c r="G30" s="158">
        <v>3590</v>
      </c>
      <c r="H30" s="158">
        <v>0</v>
      </c>
      <c r="I30" s="203">
        <v>75</v>
      </c>
      <c r="J30" s="203">
        <v>122</v>
      </c>
      <c r="K30" s="158">
        <v>349</v>
      </c>
    </row>
    <row r="31" spans="1:11" x14ac:dyDescent="0.25">
      <c r="A31" s="154" t="s">
        <v>216</v>
      </c>
      <c r="B31" s="155"/>
      <c r="C31" s="158">
        <v>1804</v>
      </c>
      <c r="D31" s="158">
        <v>1812</v>
      </c>
      <c r="E31" s="158">
        <v>162</v>
      </c>
      <c r="F31" s="158">
        <v>507</v>
      </c>
      <c r="G31" s="158">
        <v>1254</v>
      </c>
      <c r="H31" s="158">
        <v>0</v>
      </c>
      <c r="I31" s="203">
        <v>100</v>
      </c>
      <c r="J31" s="203">
        <v>121</v>
      </c>
      <c r="K31" s="158">
        <v>111</v>
      </c>
    </row>
    <row r="32" spans="1:11" x14ac:dyDescent="0.25">
      <c r="A32" s="154" t="s">
        <v>217</v>
      </c>
      <c r="B32" s="155"/>
      <c r="C32" s="158">
        <v>1665</v>
      </c>
      <c r="D32" s="158">
        <v>1639</v>
      </c>
      <c r="E32" s="158">
        <v>123</v>
      </c>
      <c r="F32" s="158">
        <v>493</v>
      </c>
      <c r="G32" s="158">
        <v>1102</v>
      </c>
      <c r="H32" s="158">
        <v>123</v>
      </c>
      <c r="I32" s="203">
        <v>113</v>
      </c>
      <c r="J32" s="203">
        <v>209</v>
      </c>
      <c r="K32" s="158">
        <v>191</v>
      </c>
    </row>
    <row r="33" spans="1:11" x14ac:dyDescent="0.25">
      <c r="A33" s="154" t="s">
        <v>218</v>
      </c>
      <c r="B33" s="155"/>
      <c r="C33" s="158">
        <v>1486</v>
      </c>
      <c r="D33" s="158">
        <v>1462</v>
      </c>
      <c r="E33" s="158">
        <v>140</v>
      </c>
      <c r="F33" s="158">
        <v>557</v>
      </c>
      <c r="G33" s="158">
        <v>898</v>
      </c>
      <c r="H33" s="158">
        <v>2</v>
      </c>
      <c r="I33" s="203">
        <v>135</v>
      </c>
      <c r="J33" s="203">
        <v>199</v>
      </c>
      <c r="K33" s="158">
        <v>148</v>
      </c>
    </row>
    <row r="34" spans="1:11" ht="15.75" thickBot="1" x14ac:dyDescent="0.3">
      <c r="A34" s="154" t="s">
        <v>219</v>
      </c>
      <c r="B34" s="155"/>
      <c r="C34" s="158">
        <v>1760</v>
      </c>
      <c r="D34" s="158">
        <v>1764</v>
      </c>
      <c r="E34" s="158">
        <v>201</v>
      </c>
      <c r="F34" s="158">
        <v>464</v>
      </c>
      <c r="G34" s="158">
        <v>1280</v>
      </c>
      <c r="H34" s="158">
        <v>9</v>
      </c>
      <c r="I34" s="203">
        <v>114</v>
      </c>
      <c r="J34" s="203">
        <v>248</v>
      </c>
      <c r="K34" s="158">
        <v>267</v>
      </c>
    </row>
    <row r="35" spans="1:11" ht="15.75" thickTop="1" x14ac:dyDescent="0.25">
      <c r="A35" s="156" t="s">
        <v>3</v>
      </c>
      <c r="B35" s="156"/>
      <c r="C35" s="157">
        <f t="shared" ref="C35:K35" si="1">SUM(C22:C34)</f>
        <v>20473</v>
      </c>
      <c r="D35" s="157">
        <f t="shared" si="1"/>
        <v>20867</v>
      </c>
      <c r="E35" s="158">
        <f>SUM(E22:E34)</f>
        <v>3777</v>
      </c>
      <c r="F35" s="158">
        <f>SUM(F22:F34)</f>
        <v>6100</v>
      </c>
      <c r="G35" s="157">
        <f>SUM(G22:G34)</f>
        <v>14505</v>
      </c>
      <c r="H35" s="157">
        <f t="shared" si="1"/>
        <v>501</v>
      </c>
      <c r="I35" s="157">
        <f t="shared" si="1"/>
        <v>1002</v>
      </c>
      <c r="J35" s="157">
        <f t="shared" si="1"/>
        <v>1714</v>
      </c>
      <c r="K35" s="157">
        <f t="shared" si="1"/>
        <v>2493</v>
      </c>
    </row>
    <row r="36" spans="1:11" x14ac:dyDescent="0.25">
      <c r="A36" s="13"/>
      <c r="B36" s="13"/>
      <c r="C36" s="14"/>
      <c r="D36" s="14"/>
      <c r="E36" s="14"/>
      <c r="F36" s="14"/>
      <c r="G36" s="14"/>
      <c r="H36" s="14"/>
      <c r="I36" s="14"/>
    </row>
    <row r="37" spans="1:11" x14ac:dyDescent="0.25">
      <c r="A37" s="13"/>
      <c r="B37" s="13"/>
      <c r="C37" s="14"/>
      <c r="D37" s="14"/>
      <c r="E37" s="14"/>
      <c r="F37" s="14"/>
      <c r="G37" s="14"/>
      <c r="H37" s="14"/>
      <c r="I37" s="14"/>
    </row>
    <row r="38" spans="1:11" ht="26.25" x14ac:dyDescent="0.4">
      <c r="A38" s="33" t="s">
        <v>14</v>
      </c>
      <c r="B38" s="13"/>
      <c r="C38" s="14"/>
      <c r="D38" s="14"/>
      <c r="E38" s="14"/>
      <c r="F38" s="14"/>
      <c r="G38" s="14"/>
      <c r="H38" s="14"/>
      <c r="I38" s="14"/>
    </row>
    <row r="39" spans="1:11" ht="21" x14ac:dyDescent="0.35">
      <c r="A39" s="34" t="s">
        <v>45</v>
      </c>
      <c r="B39" s="13"/>
      <c r="C39" s="14"/>
      <c r="D39" s="14"/>
      <c r="E39" s="14"/>
      <c r="F39" s="14"/>
      <c r="G39" s="14"/>
      <c r="H39" s="14"/>
      <c r="I39" s="14"/>
    </row>
    <row r="40" spans="1:11" x14ac:dyDescent="0.25">
      <c r="B40" s="13"/>
      <c r="C40" s="14"/>
      <c r="D40" s="14"/>
      <c r="E40" s="14"/>
      <c r="F40" s="14"/>
      <c r="G40" s="14"/>
      <c r="H40" s="14"/>
      <c r="I40" s="14"/>
    </row>
    <row r="41" spans="1:11" ht="28.5" x14ac:dyDescent="0.25">
      <c r="A41" s="152"/>
      <c r="B41" s="13"/>
      <c r="C41" s="14"/>
      <c r="D41" s="14"/>
      <c r="E41" s="14"/>
      <c r="F41" s="14"/>
      <c r="G41" s="14"/>
      <c r="H41" s="14"/>
      <c r="I41" s="14"/>
    </row>
    <row r="42" spans="1:11" x14ac:dyDescent="0.25">
      <c r="A42" s="13"/>
      <c r="B42" s="13"/>
      <c r="C42" s="14"/>
      <c r="D42" s="14"/>
      <c r="E42" s="14"/>
      <c r="F42" s="14"/>
      <c r="G42" s="14"/>
      <c r="H42" s="14"/>
      <c r="I42" s="14"/>
    </row>
    <row r="43" spans="1:11" x14ac:dyDescent="0.25">
      <c r="A43" s="13"/>
      <c r="B43" s="13"/>
      <c r="C43" s="14"/>
      <c r="D43" s="14"/>
      <c r="E43" s="14"/>
      <c r="F43" s="14"/>
      <c r="G43" s="14"/>
      <c r="H43" s="14"/>
      <c r="I43" s="14"/>
    </row>
    <row r="44" spans="1:11" x14ac:dyDescent="0.25">
      <c r="A44" s="13"/>
      <c r="B44" s="13"/>
      <c r="C44" s="14"/>
      <c r="D44" s="14"/>
      <c r="E44" s="14"/>
      <c r="F44" s="14"/>
      <c r="G44" s="14"/>
      <c r="H44" s="14"/>
      <c r="I44" s="14"/>
    </row>
    <row r="45" spans="1:11" x14ac:dyDescent="0.25">
      <c r="A45" s="13"/>
      <c r="B45" s="13"/>
      <c r="C45" s="14"/>
      <c r="D45" s="14"/>
      <c r="E45" s="14"/>
      <c r="F45" s="14"/>
      <c r="G45" s="14"/>
      <c r="H45" s="14"/>
      <c r="I45" s="14"/>
    </row>
    <row r="46" spans="1:11" ht="15" customHeight="1" x14ac:dyDescent="0.25">
      <c r="A46" s="13"/>
      <c r="B46" s="13"/>
      <c r="C46" s="14"/>
      <c r="D46" s="14"/>
      <c r="E46" s="14"/>
      <c r="F46" s="14"/>
      <c r="G46" s="14"/>
      <c r="H46" s="14"/>
      <c r="I46" s="14"/>
    </row>
    <row r="47" spans="1:11" x14ac:dyDescent="0.25">
      <c r="A47" s="13"/>
      <c r="B47" s="13"/>
      <c r="C47" s="14"/>
      <c r="D47" s="14"/>
      <c r="E47" s="14"/>
      <c r="F47" s="14"/>
      <c r="G47" s="14"/>
      <c r="H47" s="14"/>
      <c r="I47" s="14"/>
    </row>
    <row r="48" spans="1:11" x14ac:dyDescent="0.25">
      <c r="A48" s="13"/>
      <c r="B48" s="13"/>
      <c r="C48" s="14"/>
      <c r="D48" s="14"/>
      <c r="E48" s="14"/>
      <c r="F48" s="14"/>
      <c r="G48" s="14"/>
      <c r="H48" s="14"/>
      <c r="I48" s="14"/>
    </row>
    <row r="49" spans="1:9" x14ac:dyDescent="0.25">
      <c r="A49" s="13"/>
      <c r="B49" s="13"/>
      <c r="C49" s="14"/>
      <c r="D49" s="14"/>
      <c r="E49" s="14"/>
      <c r="F49" s="14"/>
      <c r="G49" s="14"/>
      <c r="H49" s="14"/>
      <c r="I49" s="14"/>
    </row>
    <row r="50" spans="1:9" x14ac:dyDescent="0.25">
      <c r="A50" s="13"/>
      <c r="B50" s="13"/>
      <c r="C50" s="14"/>
      <c r="D50" s="14"/>
      <c r="E50" s="14"/>
      <c r="F50" s="14"/>
      <c r="G50" s="14"/>
      <c r="H50" s="14"/>
      <c r="I50" s="14"/>
    </row>
    <row r="51" spans="1:9" x14ac:dyDescent="0.25">
      <c r="A51" s="13"/>
      <c r="B51" s="13"/>
      <c r="C51" s="14"/>
      <c r="D51" s="14"/>
      <c r="E51" s="14"/>
      <c r="F51" s="14"/>
      <c r="G51" s="14"/>
      <c r="H51" s="14"/>
      <c r="I51" s="14"/>
    </row>
    <row r="52" spans="1:9" x14ac:dyDescent="0.25">
      <c r="A52" s="13"/>
      <c r="B52" s="13"/>
      <c r="C52" s="14"/>
      <c r="D52" s="14"/>
      <c r="E52" s="14"/>
      <c r="F52" s="14"/>
      <c r="G52" s="14"/>
      <c r="H52" s="14"/>
      <c r="I52" s="14"/>
    </row>
    <row r="53" spans="1:9" x14ac:dyDescent="0.25">
      <c r="A53" s="13"/>
      <c r="B53" s="13"/>
      <c r="C53" s="14"/>
      <c r="D53" s="14"/>
      <c r="E53" s="14"/>
      <c r="F53" s="14"/>
      <c r="G53" s="14"/>
      <c r="H53" s="14"/>
      <c r="I53" s="14"/>
    </row>
    <row r="54" spans="1:9" x14ac:dyDescent="0.25">
      <c r="A54" s="13"/>
      <c r="B54" s="13"/>
      <c r="C54" s="14"/>
      <c r="D54" s="14"/>
      <c r="E54" s="14"/>
      <c r="F54" s="14"/>
      <c r="G54" s="14"/>
      <c r="H54" s="14"/>
      <c r="I54" s="14"/>
    </row>
    <row r="55" spans="1:9" x14ac:dyDescent="0.25">
      <c r="A55" s="13"/>
      <c r="B55" s="13"/>
      <c r="C55" s="14"/>
      <c r="D55" s="14"/>
      <c r="E55" s="14"/>
      <c r="F55" s="14"/>
      <c r="G55" s="14"/>
      <c r="H55" s="14"/>
      <c r="I55" s="14"/>
    </row>
    <row r="56" spans="1:9" x14ac:dyDescent="0.25">
      <c r="A56" s="13"/>
      <c r="B56" s="13"/>
      <c r="C56" s="14"/>
      <c r="D56" s="14"/>
      <c r="E56" s="14"/>
      <c r="F56" s="14"/>
      <c r="G56" s="14"/>
      <c r="H56" s="14"/>
      <c r="I56" s="14"/>
    </row>
    <row r="57" spans="1:9" x14ac:dyDescent="0.25">
      <c r="A57" s="13"/>
      <c r="B57" s="13"/>
      <c r="C57" s="14"/>
      <c r="D57" s="14"/>
      <c r="E57" s="14"/>
      <c r="F57" s="14"/>
      <c r="G57" s="14"/>
      <c r="H57" s="14"/>
      <c r="I57" s="14"/>
    </row>
    <row r="58" spans="1:9" x14ac:dyDescent="0.25">
      <c r="A58" s="13"/>
      <c r="B58" s="13"/>
      <c r="C58" s="14"/>
      <c r="D58" s="14"/>
      <c r="E58" s="14"/>
      <c r="F58" s="14"/>
      <c r="G58" s="14"/>
      <c r="H58" s="14"/>
      <c r="I58" s="14"/>
    </row>
    <row r="59" spans="1:9" x14ac:dyDescent="0.25">
      <c r="A59" s="13"/>
      <c r="B59" s="13"/>
      <c r="C59" s="14"/>
      <c r="D59" s="14"/>
      <c r="E59" s="14"/>
      <c r="F59" s="14"/>
      <c r="G59" s="14"/>
      <c r="H59" s="14"/>
      <c r="I59" s="14"/>
    </row>
    <row r="60" spans="1:9" x14ac:dyDescent="0.25">
      <c r="A60" s="13"/>
      <c r="B60" s="13"/>
      <c r="C60" s="14"/>
      <c r="D60" s="14"/>
      <c r="E60" s="14"/>
      <c r="F60" s="14"/>
      <c r="G60" s="14"/>
      <c r="H60" s="14"/>
      <c r="I60" s="14"/>
    </row>
    <row r="61" spans="1:9" x14ac:dyDescent="0.25">
      <c r="A61" s="13"/>
      <c r="B61" s="13"/>
      <c r="C61" s="14"/>
      <c r="D61" s="14"/>
      <c r="E61" s="14"/>
      <c r="F61" s="14"/>
      <c r="G61" s="14"/>
      <c r="H61" s="14"/>
      <c r="I61" s="14"/>
    </row>
    <row r="62" spans="1:9" x14ac:dyDescent="0.25">
      <c r="A62" s="13"/>
      <c r="B62" s="13"/>
      <c r="C62" s="14"/>
      <c r="D62" s="14"/>
      <c r="E62" s="14"/>
      <c r="F62" s="14"/>
      <c r="G62" s="14"/>
      <c r="H62" s="14"/>
      <c r="I62" s="14"/>
    </row>
    <row r="63" spans="1:9" x14ac:dyDescent="0.25">
      <c r="A63" s="13"/>
      <c r="B63" s="13"/>
      <c r="C63" s="14"/>
      <c r="D63" s="14"/>
      <c r="E63" s="14"/>
      <c r="F63" s="14"/>
      <c r="G63" s="14"/>
      <c r="H63" s="14"/>
      <c r="I63" s="14"/>
    </row>
    <row r="64" spans="1:9" x14ac:dyDescent="0.25">
      <c r="A64" s="13"/>
      <c r="B64" s="13"/>
      <c r="C64" s="14"/>
      <c r="D64" s="14"/>
      <c r="E64" s="14"/>
      <c r="F64" s="14"/>
      <c r="G64" s="14"/>
      <c r="H64" s="14"/>
      <c r="I64" s="14"/>
    </row>
    <row r="65" spans="1:9" x14ac:dyDescent="0.25">
      <c r="A65" s="13"/>
      <c r="B65" s="13"/>
      <c r="C65" s="14"/>
      <c r="D65" s="14"/>
      <c r="E65" s="14"/>
      <c r="F65" s="14"/>
      <c r="G65" s="14"/>
      <c r="H65" s="14"/>
      <c r="I65" s="14"/>
    </row>
    <row r="66" spans="1:9" x14ac:dyDescent="0.25">
      <c r="A66" s="13"/>
      <c r="B66" s="13"/>
      <c r="C66" s="14"/>
      <c r="D66" s="14"/>
      <c r="E66" s="14"/>
      <c r="F66" s="14"/>
      <c r="G66" s="14"/>
      <c r="H66" s="14"/>
      <c r="I66" s="14"/>
    </row>
    <row r="67" spans="1:9" x14ac:dyDescent="0.25">
      <c r="A67" s="13"/>
      <c r="B67" s="13"/>
      <c r="C67" s="14"/>
      <c r="D67" s="14"/>
      <c r="E67" s="14"/>
      <c r="F67" s="14"/>
      <c r="G67" s="14"/>
      <c r="H67" s="14"/>
      <c r="I67" s="14"/>
    </row>
    <row r="68" spans="1:9" x14ac:dyDescent="0.25">
      <c r="A68" s="13"/>
      <c r="B68" s="13"/>
      <c r="C68" s="14"/>
      <c r="D68" s="14"/>
      <c r="E68" s="14"/>
      <c r="F68" s="14"/>
      <c r="G68" s="14"/>
      <c r="H68" s="14"/>
      <c r="I68" s="14"/>
    </row>
    <row r="69" spans="1:9" x14ac:dyDescent="0.25">
      <c r="A69" s="10"/>
      <c r="B69" s="10"/>
      <c r="C69" s="9"/>
      <c r="D69" s="9"/>
      <c r="E69" s="9"/>
      <c r="F69" s="9"/>
      <c r="G69" s="9"/>
      <c r="H69" s="9"/>
      <c r="I69" s="9"/>
    </row>
    <row r="70" spans="1:9" x14ac:dyDescent="0.25">
      <c r="A70" s="13"/>
      <c r="B70" s="13"/>
      <c r="C70" s="14"/>
      <c r="D70" s="14"/>
      <c r="E70" s="14"/>
      <c r="F70" s="14"/>
      <c r="G70" s="14"/>
      <c r="H70" s="14"/>
      <c r="I70" s="14"/>
    </row>
    <row r="71" spans="1:9" x14ac:dyDescent="0.25">
      <c r="A71" s="13"/>
      <c r="B71" s="13"/>
      <c r="C71" s="14"/>
      <c r="D71" s="14"/>
      <c r="E71" s="14"/>
      <c r="F71" s="14"/>
      <c r="G71" s="14"/>
      <c r="H71" s="14"/>
      <c r="I71" s="14"/>
    </row>
    <row r="72" spans="1:9" x14ac:dyDescent="0.25">
      <c r="A72" s="13"/>
      <c r="B72" s="13"/>
      <c r="C72" s="14"/>
      <c r="D72" s="14"/>
      <c r="E72" s="14"/>
      <c r="F72" s="14"/>
      <c r="G72" s="14"/>
      <c r="H72" s="14"/>
      <c r="I72" s="14"/>
    </row>
    <row r="73" spans="1:9" x14ac:dyDescent="0.25">
      <c r="A73" s="13"/>
      <c r="B73" s="13"/>
      <c r="C73" s="14"/>
      <c r="D73" s="14"/>
      <c r="E73" s="14"/>
      <c r="F73" s="14"/>
      <c r="G73" s="14"/>
      <c r="H73" s="14"/>
      <c r="I73" s="14"/>
    </row>
    <row r="74" spans="1:9" x14ac:dyDescent="0.25">
      <c r="A74" s="13"/>
      <c r="B74" s="13"/>
      <c r="C74" s="14"/>
      <c r="D74" s="14"/>
      <c r="E74" s="14"/>
      <c r="F74" s="14"/>
      <c r="G74" s="14"/>
      <c r="H74" s="14"/>
      <c r="I74" s="14"/>
    </row>
    <row r="75" spans="1:9" x14ac:dyDescent="0.25">
      <c r="A75" s="13"/>
      <c r="B75" s="13"/>
      <c r="C75" s="14"/>
      <c r="D75" s="14"/>
      <c r="E75" s="14"/>
      <c r="F75" s="14"/>
      <c r="G75" s="14"/>
      <c r="H75" s="14"/>
      <c r="I75" s="14"/>
    </row>
    <row r="76" spans="1:9" x14ac:dyDescent="0.25">
      <c r="A76" s="13"/>
      <c r="B76" s="13"/>
      <c r="C76" s="14"/>
      <c r="D76" s="14"/>
      <c r="E76" s="14"/>
      <c r="F76" s="14"/>
      <c r="G76" s="14"/>
      <c r="H76" s="14"/>
      <c r="I76" s="14"/>
    </row>
    <row r="77" spans="1:9" x14ac:dyDescent="0.25">
      <c r="A77" s="13"/>
      <c r="B77" s="13"/>
      <c r="C77" s="14"/>
      <c r="D77" s="14"/>
      <c r="E77" s="14"/>
      <c r="F77" s="14"/>
      <c r="G77" s="14"/>
      <c r="H77" s="14"/>
      <c r="I77" s="14"/>
    </row>
    <row r="78" spans="1:9" x14ac:dyDescent="0.25">
      <c r="A78" s="13"/>
      <c r="B78" s="13"/>
      <c r="C78" s="14"/>
      <c r="D78" s="14"/>
      <c r="E78" s="14"/>
      <c r="F78" s="14"/>
      <c r="G78" s="14"/>
      <c r="H78" s="14"/>
      <c r="I78" s="14"/>
    </row>
    <row r="79" spans="1:9" x14ac:dyDescent="0.25">
      <c r="A79" s="13"/>
      <c r="B79" s="13"/>
      <c r="C79" s="14"/>
      <c r="D79" s="14"/>
      <c r="E79" s="14"/>
      <c r="F79" s="14"/>
      <c r="G79" s="14"/>
      <c r="H79" s="14"/>
      <c r="I79" s="14"/>
    </row>
    <row r="80" spans="1:9" x14ac:dyDescent="0.25">
      <c r="A80" s="13"/>
      <c r="B80" s="13"/>
      <c r="C80" s="14"/>
      <c r="D80" s="14"/>
      <c r="E80" s="14"/>
      <c r="F80" s="14"/>
      <c r="G80" s="14"/>
      <c r="H80" s="14"/>
      <c r="I80" s="14"/>
    </row>
    <row r="81" spans="1:9" x14ac:dyDescent="0.25">
      <c r="A81" s="13"/>
      <c r="B81" s="13"/>
      <c r="C81" s="14"/>
      <c r="D81" s="14"/>
      <c r="E81" s="14"/>
      <c r="F81" s="14"/>
      <c r="G81" s="14"/>
      <c r="H81" s="14"/>
      <c r="I81" s="14"/>
    </row>
    <row r="82" spans="1:9" x14ac:dyDescent="0.25">
      <c r="A82" s="13"/>
      <c r="B82" s="13"/>
      <c r="C82" s="14"/>
      <c r="D82" s="14"/>
      <c r="E82" s="14"/>
      <c r="F82" s="14"/>
      <c r="G82" s="14"/>
      <c r="H82" s="14"/>
      <c r="I82" s="14"/>
    </row>
    <row r="83" spans="1:9" x14ac:dyDescent="0.25">
      <c r="A83" s="13"/>
      <c r="B83" s="13"/>
      <c r="C83" s="14"/>
      <c r="D83" s="14"/>
      <c r="E83" s="14"/>
      <c r="F83" s="14"/>
      <c r="G83" s="14"/>
      <c r="H83" s="14"/>
      <c r="I83" s="14"/>
    </row>
    <row r="84" spans="1:9" x14ac:dyDescent="0.25">
      <c r="A84" s="13"/>
      <c r="B84" s="13"/>
      <c r="C84" s="14"/>
      <c r="D84" s="14"/>
      <c r="E84" s="14"/>
      <c r="F84" s="14"/>
      <c r="G84" s="14"/>
      <c r="H84" s="14"/>
      <c r="I84" s="14"/>
    </row>
    <row r="85" spans="1:9" x14ac:dyDescent="0.25">
      <c r="A85" s="13"/>
      <c r="B85" s="13"/>
      <c r="C85" s="14"/>
      <c r="D85" s="14"/>
      <c r="E85" s="14"/>
      <c r="F85" s="14"/>
      <c r="G85" s="14"/>
      <c r="H85" s="14"/>
      <c r="I85" s="14"/>
    </row>
    <row r="86" spans="1:9" x14ac:dyDescent="0.25">
      <c r="A86" s="13"/>
      <c r="B86" s="13"/>
      <c r="C86" s="14"/>
      <c r="D86" s="14"/>
      <c r="E86" s="14"/>
      <c r="F86" s="14"/>
      <c r="G86" s="14"/>
      <c r="H86" s="14"/>
      <c r="I86" s="14"/>
    </row>
    <row r="87" spans="1:9" ht="19.5" x14ac:dyDescent="0.3">
      <c r="A87" s="32" t="s">
        <v>46</v>
      </c>
      <c r="B87" s="13"/>
      <c r="C87" s="14"/>
      <c r="D87" s="14"/>
      <c r="E87" s="14"/>
      <c r="F87" s="14"/>
      <c r="G87" s="14"/>
      <c r="H87" s="14"/>
      <c r="I87" s="14"/>
    </row>
    <row r="88" spans="1:9" x14ac:dyDescent="0.25">
      <c r="A88" s="13"/>
      <c r="B88" s="13"/>
      <c r="C88" s="14"/>
      <c r="D88" s="14"/>
      <c r="E88" s="14"/>
      <c r="F88" s="14"/>
      <c r="G88" s="14"/>
      <c r="H88" s="14"/>
      <c r="I88" s="14"/>
    </row>
    <row r="89" spans="1:9" x14ac:dyDescent="0.25">
      <c r="A89" s="13"/>
      <c r="B89" s="13"/>
      <c r="C89" s="14"/>
      <c r="D89" s="14"/>
      <c r="E89" s="14"/>
      <c r="F89" s="14"/>
      <c r="G89" s="14"/>
      <c r="H89" s="14"/>
      <c r="I89" s="14"/>
    </row>
    <row r="90" spans="1:9" x14ac:dyDescent="0.25">
      <c r="A90" s="13"/>
      <c r="B90" s="13"/>
      <c r="C90" s="14"/>
      <c r="D90" s="14"/>
      <c r="E90" s="14"/>
      <c r="F90" s="14"/>
      <c r="G90" s="14"/>
      <c r="H90" s="14"/>
      <c r="I90" s="14"/>
    </row>
    <row r="91" spans="1:9" x14ac:dyDescent="0.25">
      <c r="A91" s="13"/>
      <c r="B91" s="13"/>
      <c r="C91" s="14"/>
      <c r="D91" s="14"/>
      <c r="E91" s="14"/>
      <c r="F91" s="14"/>
      <c r="G91" s="14"/>
      <c r="H91" s="14"/>
      <c r="I91" s="14"/>
    </row>
    <row r="92" spans="1:9" x14ac:dyDescent="0.25">
      <c r="A92" s="13"/>
      <c r="B92" s="13"/>
      <c r="C92" s="14"/>
      <c r="D92" s="14"/>
      <c r="E92" s="14"/>
      <c r="F92" s="14"/>
      <c r="G92" s="14"/>
      <c r="H92" s="14"/>
      <c r="I92" s="14"/>
    </row>
    <row r="93" spans="1:9" x14ac:dyDescent="0.25">
      <c r="A93" s="13"/>
      <c r="B93" s="13"/>
      <c r="C93" s="14"/>
      <c r="D93" s="14"/>
      <c r="E93" s="14"/>
      <c r="F93" s="14"/>
      <c r="G93" s="14"/>
      <c r="H93" s="14"/>
      <c r="I93" s="14"/>
    </row>
    <row r="94" spans="1:9" x14ac:dyDescent="0.25">
      <c r="A94" s="13"/>
      <c r="B94" s="13"/>
      <c r="C94" s="14"/>
      <c r="D94" s="14"/>
      <c r="E94" s="14"/>
      <c r="F94" s="14"/>
      <c r="G94" s="14"/>
      <c r="H94" s="14"/>
      <c r="I94" s="14"/>
    </row>
    <row r="95" spans="1:9" x14ac:dyDescent="0.25">
      <c r="A95" s="13"/>
      <c r="B95" s="13"/>
      <c r="C95" s="14"/>
      <c r="D95" s="14"/>
      <c r="E95" s="14"/>
      <c r="F95" s="14"/>
      <c r="G95" s="14"/>
      <c r="H95" s="14"/>
      <c r="I95" s="14"/>
    </row>
    <row r="96" spans="1:9" x14ac:dyDescent="0.25">
      <c r="A96" s="13"/>
      <c r="B96" s="13"/>
      <c r="C96" s="14"/>
      <c r="D96" s="14"/>
      <c r="E96" s="14"/>
      <c r="F96" s="14"/>
      <c r="G96" s="14"/>
      <c r="H96" s="14"/>
      <c r="I96" s="14"/>
    </row>
    <row r="97" spans="1:9" x14ac:dyDescent="0.25">
      <c r="A97" s="13"/>
      <c r="B97" s="13"/>
      <c r="C97" s="14"/>
      <c r="D97" s="14"/>
      <c r="E97" s="14"/>
      <c r="F97" s="14"/>
      <c r="G97" s="14"/>
      <c r="H97" s="14"/>
      <c r="I97" s="14"/>
    </row>
    <row r="98" spans="1:9" x14ac:dyDescent="0.25">
      <c r="A98" s="13"/>
      <c r="B98" s="13"/>
      <c r="C98" s="14"/>
      <c r="D98" s="14"/>
      <c r="E98" s="14"/>
      <c r="F98" s="14"/>
      <c r="G98" s="14"/>
      <c r="H98" s="14"/>
      <c r="I98" s="14"/>
    </row>
    <row r="99" spans="1:9" x14ac:dyDescent="0.25">
      <c r="A99" s="13"/>
      <c r="B99" s="13"/>
      <c r="C99" s="14"/>
      <c r="D99" s="14"/>
      <c r="E99" s="14"/>
      <c r="F99" s="14"/>
      <c r="G99" s="14"/>
      <c r="H99" s="14"/>
      <c r="I99" s="14"/>
    </row>
    <row r="100" spans="1:9" x14ac:dyDescent="0.25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 x14ac:dyDescent="0.25">
      <c r="A101" s="13"/>
      <c r="B101" s="13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 x14ac:dyDescent="0.25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 x14ac:dyDescent="0.25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 x14ac:dyDescent="0.25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 x14ac:dyDescent="0.25">
      <c r="A107" s="13"/>
      <c r="B107" s="13"/>
      <c r="C107" s="14"/>
      <c r="D107" s="14"/>
      <c r="E107" s="14"/>
      <c r="F107" s="14"/>
      <c r="G107" s="14"/>
      <c r="H107" s="14"/>
      <c r="I107" s="14"/>
    </row>
  </sheetData>
  <mergeCells count="6">
    <mergeCell ref="C3:E3"/>
    <mergeCell ref="F3:H3"/>
    <mergeCell ref="I3:K3"/>
    <mergeCell ref="C20:E20"/>
    <mergeCell ref="F20:H20"/>
    <mergeCell ref="I20:K20"/>
  </mergeCells>
  <conditionalFormatting sqref="D22:D34 G35">
    <cfRule type="dataBar" priority="2254">
      <dataBar>
        <cfvo type="min"/>
        <cfvo type="max"/>
        <color theme="4"/>
      </dataBar>
    </cfRule>
  </conditionalFormatting>
  <conditionalFormatting sqref="G22:G34 H35">
    <cfRule type="dataBar" priority="2256">
      <dataBar>
        <cfvo type="min"/>
        <cfvo type="max"/>
        <color theme="4" tint="0.79998168889431442"/>
      </dataBar>
    </cfRule>
  </conditionalFormatting>
  <conditionalFormatting sqref="J35 H22:H34">
    <cfRule type="top10" dxfId="2" priority="2258" rank="1"/>
  </conditionalFormatting>
  <conditionalFormatting sqref="K22:K35">
    <cfRule type="top10" dxfId="1" priority="2260" rank="1"/>
  </conditionalFormatting>
  <conditionalFormatting sqref="D35">
    <cfRule type="top10" dxfId="0" priority="2262" rank="1"/>
  </conditionalFormatting>
  <conditionalFormatting sqref="E22:F35">
    <cfRule type="dataBar" priority="1">
      <dataBar>
        <cfvo type="min"/>
        <cfvo type="max"/>
        <color theme="4"/>
      </dataBar>
    </cfRule>
  </conditionalFormatting>
  <conditionalFormatting sqref="D5:D9 D11:D17">
    <cfRule type="dataBar" priority="2574">
      <dataBar>
        <cfvo type="min"/>
        <cfvo type="max"/>
        <color rgb="FF638EC6"/>
      </dataBar>
    </cfRule>
  </conditionalFormatting>
  <conditionalFormatting sqref="G5:G9 G11:G17">
    <cfRule type="dataBar" priority="2575">
      <dataBar>
        <cfvo type="min"/>
        <cfvo type="max"/>
        <color theme="4" tint="0.79998168889431442"/>
      </dataBar>
    </cfRule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tableParts count="2"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101"/>
  <sheetViews>
    <sheetView showGridLines="0" showRowColHeaders="0" topLeftCell="A7" zoomScale="90" zoomScaleNormal="90" zoomScalePageLayoutView="60" workbookViewId="0">
      <selection activeCell="A25" sqref="A25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2" width="13.5703125" customWidth="1"/>
  </cols>
  <sheetData>
    <row r="1" spans="1:10" ht="29.25" thickBot="1" x14ac:dyDescent="0.5">
      <c r="A1" s="1" t="s">
        <v>15</v>
      </c>
      <c r="H1" s="7" t="s">
        <v>30</v>
      </c>
      <c r="I1" s="16"/>
      <c r="J1" s="17"/>
    </row>
    <row r="2" spans="1:10" ht="6.95" customHeight="1" thickTop="1" x14ac:dyDescent="0.25"/>
    <row r="3" spans="1:10" x14ac:dyDescent="0.25">
      <c r="A3" s="31"/>
      <c r="B3" s="239" t="s">
        <v>42</v>
      </c>
      <c r="C3" s="240"/>
      <c r="D3" s="248"/>
      <c r="E3" s="241" t="s">
        <v>43</v>
      </c>
      <c r="F3" s="242"/>
      <c r="G3" s="243"/>
      <c r="H3" s="244" t="s">
        <v>44</v>
      </c>
      <c r="I3" s="245"/>
      <c r="J3" s="246"/>
    </row>
    <row r="4" spans="1:10" s="8" customFormat="1" ht="30" x14ac:dyDescent="0.25">
      <c r="A4" s="3" t="s">
        <v>33</v>
      </c>
      <c r="B4" s="35" t="s">
        <v>39</v>
      </c>
      <c r="C4" s="23" t="s">
        <v>41</v>
      </c>
      <c r="D4" s="36" t="s">
        <v>40</v>
      </c>
      <c r="E4" s="37" t="s">
        <v>2</v>
      </c>
      <c r="F4" s="24" t="s">
        <v>4</v>
      </c>
      <c r="G4" s="38" t="s">
        <v>34</v>
      </c>
      <c r="H4" s="39" t="s">
        <v>37</v>
      </c>
      <c r="I4" s="23" t="s">
        <v>38</v>
      </c>
      <c r="J4" s="36" t="s">
        <v>5</v>
      </c>
    </row>
    <row r="5" spans="1:10" s="41" customFormat="1" ht="12" x14ac:dyDescent="0.2">
      <c r="A5" s="82" t="s">
        <v>220</v>
      </c>
      <c r="B5" s="83">
        <v>34</v>
      </c>
      <c r="C5" s="88">
        <v>32</v>
      </c>
      <c r="D5" s="88">
        <v>12</v>
      </c>
      <c r="E5" s="83">
        <v>10</v>
      </c>
      <c r="F5" s="88">
        <v>22</v>
      </c>
      <c r="G5" s="88">
        <v>0</v>
      </c>
      <c r="H5" s="206">
        <v>3</v>
      </c>
      <c r="I5" s="205">
        <v>0</v>
      </c>
      <c r="J5" s="86">
        <v>24</v>
      </c>
    </row>
    <row r="6" spans="1:10" x14ac:dyDescent="0.25">
      <c r="A6" s="82" t="s">
        <v>221</v>
      </c>
      <c r="B6" s="83">
        <v>332</v>
      </c>
      <c r="C6" s="84">
        <v>352</v>
      </c>
      <c r="D6" s="85">
        <v>39</v>
      </c>
      <c r="E6" s="83">
        <v>273</v>
      </c>
      <c r="F6" s="84">
        <v>79</v>
      </c>
      <c r="G6" s="86">
        <v>0</v>
      </c>
      <c r="H6" s="87">
        <v>0</v>
      </c>
      <c r="I6" s="88">
        <v>0</v>
      </c>
      <c r="J6" s="86">
        <v>4</v>
      </c>
    </row>
    <row r="7" spans="1:10" s="41" customFormat="1" ht="12" x14ac:dyDescent="0.2">
      <c r="A7" s="89"/>
      <c r="B7" s="88"/>
      <c r="C7" s="88"/>
      <c r="D7" s="88"/>
      <c r="E7" s="88"/>
      <c r="F7" s="88"/>
      <c r="G7" s="88"/>
      <c r="H7" s="88"/>
      <c r="I7" s="88"/>
      <c r="J7" s="88"/>
    </row>
    <row r="8" spans="1:10" s="41" customFormat="1" ht="12" x14ac:dyDescent="0.2">
      <c r="A8" s="13"/>
      <c r="B8" s="14"/>
      <c r="C8" s="14"/>
      <c r="D8" s="14"/>
      <c r="E8" s="14"/>
      <c r="F8" s="14"/>
      <c r="G8" s="14"/>
      <c r="H8" s="14"/>
      <c r="I8" s="14"/>
      <c r="J8" s="13"/>
    </row>
    <row r="9" spans="1:10" s="41" customFormat="1" ht="12.75" x14ac:dyDescent="0.2">
      <c r="A9" s="15"/>
      <c r="B9" s="14"/>
      <c r="C9" s="14"/>
      <c r="D9" s="14"/>
      <c r="E9" s="14"/>
      <c r="F9" s="14"/>
      <c r="G9" s="14"/>
      <c r="H9" s="14"/>
      <c r="I9" s="14"/>
      <c r="J9" s="13"/>
    </row>
    <row r="10" spans="1:10" s="41" customFormat="1" ht="12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3"/>
    </row>
    <row r="11" spans="1:10" s="13" customFormat="1" ht="12" x14ac:dyDescent="0.2">
      <c r="B11" s="14"/>
      <c r="C11" s="14"/>
      <c r="D11" s="14"/>
      <c r="E11" s="14"/>
      <c r="F11" s="14"/>
      <c r="G11" s="14"/>
      <c r="H11" s="14"/>
      <c r="I11" s="14"/>
    </row>
    <row r="12" spans="1:10" s="13" customFormat="1" ht="12" x14ac:dyDescent="0.2">
      <c r="B12" s="14"/>
      <c r="C12" s="14"/>
      <c r="D12" s="14"/>
      <c r="E12" s="14"/>
      <c r="F12" s="14"/>
      <c r="G12" s="14"/>
      <c r="H12" s="14"/>
      <c r="I12" s="14"/>
    </row>
    <row r="13" spans="1:10" s="13" customFormat="1" ht="12" x14ac:dyDescent="0.2">
      <c r="B13" s="14"/>
      <c r="C13" s="14"/>
      <c r="D13" s="14"/>
      <c r="E13" s="14"/>
      <c r="F13" s="14"/>
      <c r="G13" s="14"/>
      <c r="H13" s="14"/>
      <c r="I13" s="14"/>
    </row>
    <row r="14" spans="1:10" s="13" customFormat="1" ht="12" x14ac:dyDescent="0.2">
      <c r="B14" s="14"/>
      <c r="C14" s="14"/>
      <c r="D14" s="14"/>
      <c r="E14" s="14"/>
      <c r="F14" s="14"/>
      <c r="G14" s="14"/>
      <c r="H14" s="14"/>
      <c r="I14" s="14"/>
    </row>
    <row r="15" spans="1:10" s="13" customFormat="1" ht="12" x14ac:dyDescent="0.2">
      <c r="B15" s="14"/>
      <c r="C15" s="14"/>
      <c r="D15" s="14"/>
      <c r="E15" s="14"/>
      <c r="F15" s="14"/>
      <c r="G15" s="14"/>
      <c r="H15" s="14"/>
      <c r="I15" s="14"/>
    </row>
    <row r="16" spans="1:10" s="13" customFormat="1" ht="12" x14ac:dyDescent="0.2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" x14ac:dyDescent="0.2"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" x14ac:dyDescent="0.2"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2">
      <c r="B19" s="14"/>
      <c r="C19" s="14"/>
      <c r="D19" s="14"/>
      <c r="E19" s="14"/>
      <c r="F19" s="14"/>
      <c r="G19" s="14"/>
      <c r="H19" s="14"/>
      <c r="I19" s="14"/>
    </row>
    <row r="20" spans="1:10" s="13" customFormat="1" ht="26.25" x14ac:dyDescent="0.4">
      <c r="A20" s="33" t="s">
        <v>15</v>
      </c>
      <c r="B20" s="14"/>
      <c r="C20" s="14"/>
      <c r="D20" s="14"/>
      <c r="E20" s="14"/>
      <c r="F20" s="14"/>
      <c r="G20" s="14"/>
      <c r="H20" s="14"/>
      <c r="I20" s="4"/>
      <c r="J20"/>
    </row>
    <row r="21" spans="1:10" s="13" customFormat="1" ht="26.25" x14ac:dyDescent="0.4">
      <c r="A21" s="33"/>
      <c r="B21" s="14"/>
      <c r="C21" s="14"/>
      <c r="D21" s="14"/>
      <c r="E21" s="14"/>
      <c r="F21" s="14"/>
      <c r="G21" s="14"/>
      <c r="H21" s="14"/>
      <c r="I21" s="4"/>
      <c r="J21"/>
    </row>
    <row r="22" spans="1:10" s="13" customFormat="1" ht="21" x14ac:dyDescent="0.35">
      <c r="A22" s="236" t="s">
        <v>45</v>
      </c>
      <c r="B22" s="14"/>
      <c r="C22" s="14"/>
      <c r="D22" s="14"/>
      <c r="E22" s="14"/>
      <c r="F22" s="14"/>
      <c r="G22" s="14"/>
      <c r="H22" s="14"/>
      <c r="I22" s="4"/>
      <c r="J22"/>
    </row>
    <row r="23" spans="1:10" ht="21" x14ac:dyDescent="0.35">
      <c r="A23" s="236" t="s">
        <v>46</v>
      </c>
      <c r="B23" s="14"/>
      <c r="C23" s="14"/>
      <c r="D23" s="14"/>
      <c r="E23" s="14"/>
      <c r="F23" s="14"/>
      <c r="G23" s="14"/>
      <c r="H23" s="14"/>
    </row>
    <row r="24" spans="1:10" ht="19.5" x14ac:dyDescent="0.3">
      <c r="A24" s="44"/>
      <c r="B24" s="14"/>
      <c r="C24" s="14"/>
      <c r="D24" s="14"/>
      <c r="E24" s="14"/>
      <c r="F24" s="14"/>
      <c r="G24" s="14"/>
      <c r="H24" s="14"/>
    </row>
    <row r="25" spans="1:10" ht="19.5" x14ac:dyDescent="0.3">
      <c r="A25" s="44"/>
      <c r="B25" s="14"/>
      <c r="C25" s="14"/>
      <c r="D25" s="14"/>
      <c r="E25" s="14"/>
      <c r="F25" s="14"/>
      <c r="G25" s="14"/>
      <c r="H25" s="14"/>
    </row>
    <row r="26" spans="1:10" ht="19.5" x14ac:dyDescent="0.3">
      <c r="A26" s="44"/>
      <c r="B26" s="14"/>
      <c r="C26" s="14"/>
      <c r="D26" s="14"/>
      <c r="E26" s="14"/>
      <c r="F26" s="14"/>
      <c r="G26" s="14"/>
      <c r="H26" s="14"/>
    </row>
    <row r="27" spans="1:10" x14ac:dyDescent="0.25">
      <c r="A27" s="247"/>
      <c r="B27" s="14"/>
      <c r="C27" s="14"/>
      <c r="D27" s="14"/>
      <c r="E27" s="14"/>
      <c r="F27" s="14"/>
      <c r="G27" s="14"/>
      <c r="H27" s="14"/>
    </row>
    <row r="28" spans="1:10" x14ac:dyDescent="0.25">
      <c r="A28" s="247"/>
      <c r="B28" s="14"/>
      <c r="C28" s="14"/>
      <c r="D28" s="14"/>
      <c r="E28" s="14"/>
      <c r="F28" s="14"/>
      <c r="G28" s="14"/>
      <c r="H28" s="14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0"/>
      <c r="B63" s="9"/>
      <c r="C63" s="9"/>
      <c r="D63" s="9"/>
      <c r="E63" s="9"/>
      <c r="F63" s="9"/>
      <c r="G63" s="9"/>
      <c r="H63" s="9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</sheetData>
  <mergeCells count="4">
    <mergeCell ref="A27:A28"/>
    <mergeCell ref="B3:D3"/>
    <mergeCell ref="E3:G3"/>
    <mergeCell ref="H3:J3"/>
  </mergeCells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22" workbookViewId="0">
      <selection activeCell="L30" sqref="L30"/>
    </sheetView>
  </sheetViews>
  <sheetFormatPr baseColWidth="10" defaultRowHeight="15" x14ac:dyDescent="0.25"/>
  <cols>
    <col min="1" max="1" width="24.42578125" customWidth="1"/>
    <col min="8" max="8" width="14" customWidth="1"/>
  </cols>
  <sheetData>
    <row r="1" spans="1:10" ht="29.25" thickBot="1" x14ac:dyDescent="0.5">
      <c r="A1" s="1" t="s">
        <v>15</v>
      </c>
      <c r="B1" s="4"/>
      <c r="C1" s="4"/>
      <c r="D1" s="4"/>
      <c r="E1" s="4"/>
      <c r="F1" s="4"/>
      <c r="G1" s="4"/>
      <c r="H1" s="7" t="s">
        <v>30</v>
      </c>
      <c r="I1" s="16"/>
      <c r="J1" s="17"/>
    </row>
    <row r="2" spans="1:10" ht="15.75" thickTop="1" x14ac:dyDescent="0.25">
      <c r="B2" s="4"/>
      <c r="C2" s="4"/>
      <c r="D2" s="4"/>
      <c r="E2" s="4"/>
      <c r="F2" s="4"/>
      <c r="G2" s="4"/>
      <c r="H2" s="4"/>
      <c r="I2" s="4"/>
    </row>
    <row r="3" spans="1:10" x14ac:dyDescent="0.25">
      <c r="A3" s="31"/>
      <c r="B3" s="239" t="s">
        <v>42</v>
      </c>
      <c r="C3" s="240"/>
      <c r="D3" s="248"/>
      <c r="E3" s="241" t="s">
        <v>43</v>
      </c>
      <c r="F3" s="242"/>
      <c r="G3" s="243"/>
      <c r="H3" s="244" t="s">
        <v>44</v>
      </c>
      <c r="I3" s="245"/>
      <c r="J3" s="246"/>
    </row>
    <row r="4" spans="1:10" ht="30" x14ac:dyDescent="0.25">
      <c r="A4" s="3" t="s">
        <v>33</v>
      </c>
      <c r="B4" s="35" t="s">
        <v>39</v>
      </c>
      <c r="C4" s="23" t="s">
        <v>41</v>
      </c>
      <c r="D4" s="36" t="s">
        <v>40</v>
      </c>
      <c r="E4" s="37" t="s">
        <v>2</v>
      </c>
      <c r="F4" s="24" t="s">
        <v>4</v>
      </c>
      <c r="G4" s="38" t="s">
        <v>34</v>
      </c>
      <c r="H4" s="39" t="s">
        <v>37</v>
      </c>
      <c r="I4" s="23" t="s">
        <v>38</v>
      </c>
      <c r="J4" s="36" t="s">
        <v>5</v>
      </c>
    </row>
    <row r="5" spans="1:10" x14ac:dyDescent="0.25">
      <c r="A5" s="82" t="s">
        <v>492</v>
      </c>
      <c r="B5" s="83">
        <v>958</v>
      </c>
      <c r="C5" s="133">
        <v>1100</v>
      </c>
      <c r="D5" s="124">
        <v>1069</v>
      </c>
      <c r="E5" s="125">
        <v>717</v>
      </c>
      <c r="F5" s="88">
        <v>411</v>
      </c>
      <c r="G5" s="124">
        <v>122</v>
      </c>
      <c r="H5" s="125">
        <v>38</v>
      </c>
      <c r="I5" s="205">
        <v>19</v>
      </c>
      <c r="J5" s="86">
        <v>34</v>
      </c>
    </row>
    <row r="6" spans="1:10" x14ac:dyDescent="0.25">
      <c r="A6" s="82" t="s">
        <v>493</v>
      </c>
      <c r="B6" s="125">
        <v>1086</v>
      </c>
      <c r="C6" s="133">
        <v>1157</v>
      </c>
      <c r="D6" s="124">
        <v>1142</v>
      </c>
      <c r="E6" s="83">
        <v>867</v>
      </c>
      <c r="F6" s="88">
        <v>274</v>
      </c>
      <c r="G6" s="124">
        <v>104</v>
      </c>
      <c r="H6" s="83">
        <v>3</v>
      </c>
      <c r="I6" s="205">
        <v>41</v>
      </c>
      <c r="J6" s="86">
        <v>64</v>
      </c>
    </row>
    <row r="7" spans="1:10" x14ac:dyDescent="0.25">
      <c r="A7" s="82" t="s">
        <v>494</v>
      </c>
      <c r="B7" s="125">
        <v>1776</v>
      </c>
      <c r="C7" s="133">
        <v>2562</v>
      </c>
      <c r="D7" s="124">
        <v>2681</v>
      </c>
      <c r="E7" s="125">
        <v>2068</v>
      </c>
      <c r="F7" s="88">
        <v>606</v>
      </c>
      <c r="G7" s="124">
        <v>940</v>
      </c>
      <c r="H7" s="125">
        <v>532</v>
      </c>
      <c r="I7" s="205">
        <v>552</v>
      </c>
      <c r="J7" s="86">
        <v>13</v>
      </c>
    </row>
    <row r="8" spans="1:10" x14ac:dyDescent="0.25">
      <c r="A8" s="82" t="s">
        <v>495</v>
      </c>
      <c r="B8" s="125">
        <v>875</v>
      </c>
      <c r="C8" s="133">
        <v>813</v>
      </c>
      <c r="D8" s="124">
        <v>1446</v>
      </c>
      <c r="E8" s="125">
        <v>559</v>
      </c>
      <c r="F8" s="88">
        <v>398</v>
      </c>
      <c r="G8" s="124">
        <v>88</v>
      </c>
      <c r="H8" s="125">
        <v>17</v>
      </c>
      <c r="I8" s="205">
        <v>35</v>
      </c>
      <c r="J8" s="86">
        <v>153</v>
      </c>
    </row>
    <row r="9" spans="1:10" x14ac:dyDescent="0.25">
      <c r="A9" s="82" t="s">
        <v>496</v>
      </c>
      <c r="B9" s="125">
        <v>703</v>
      </c>
      <c r="C9" s="133">
        <v>1357</v>
      </c>
      <c r="D9" s="124">
        <v>1404</v>
      </c>
      <c r="E9" s="125">
        <v>1085</v>
      </c>
      <c r="F9" s="88">
        <v>451</v>
      </c>
      <c r="G9" s="124">
        <v>119</v>
      </c>
      <c r="H9" s="125">
        <v>2</v>
      </c>
      <c r="I9" s="205">
        <v>27</v>
      </c>
      <c r="J9" s="86">
        <v>22</v>
      </c>
    </row>
  </sheetData>
  <mergeCells count="3">
    <mergeCell ref="B3:D3"/>
    <mergeCell ref="E3:G3"/>
    <mergeCell ref="H3:J3"/>
  </mergeCells>
  <hyperlinks>
    <hyperlink ref="H1" location="INDICE!A1" display="Volver al índice"/>
  </hyperlink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4" workbookViewId="0">
      <selection activeCell="N26" sqref="N26"/>
    </sheetView>
  </sheetViews>
  <sheetFormatPr baseColWidth="10" defaultRowHeight="15" x14ac:dyDescent="0.25"/>
  <sheetData>
    <row r="1" spans="1:10" ht="29.25" thickBot="1" x14ac:dyDescent="0.5">
      <c r="A1" s="1" t="s">
        <v>15</v>
      </c>
      <c r="B1" s="4"/>
      <c r="C1" s="4"/>
      <c r="D1" s="4"/>
      <c r="E1" s="4"/>
      <c r="F1" s="4"/>
      <c r="G1" s="4"/>
      <c r="H1" s="7" t="s">
        <v>30</v>
      </c>
      <c r="I1" s="16"/>
      <c r="J1" s="17"/>
    </row>
    <row r="2" spans="1:10" ht="15.75" thickTop="1" x14ac:dyDescent="0.25">
      <c r="B2" s="4"/>
      <c r="C2" s="4"/>
      <c r="D2" s="4"/>
      <c r="E2" s="4"/>
      <c r="F2" s="4"/>
      <c r="G2" s="4"/>
      <c r="H2" s="4"/>
      <c r="I2" s="4"/>
    </row>
    <row r="3" spans="1:10" x14ac:dyDescent="0.25">
      <c r="A3" s="31"/>
      <c r="B3" s="239" t="s">
        <v>42</v>
      </c>
      <c r="C3" s="240"/>
      <c r="D3" s="248"/>
      <c r="E3" s="241" t="s">
        <v>43</v>
      </c>
      <c r="F3" s="242"/>
      <c r="G3" s="243"/>
      <c r="H3" s="244" t="s">
        <v>44</v>
      </c>
      <c r="I3" s="245"/>
      <c r="J3" s="246"/>
    </row>
    <row r="4" spans="1:10" ht="30" x14ac:dyDescent="0.25">
      <c r="A4" s="3" t="s">
        <v>33</v>
      </c>
      <c r="B4" s="35" t="s">
        <v>39</v>
      </c>
      <c r="C4" s="23" t="s">
        <v>41</v>
      </c>
      <c r="D4" s="36" t="s">
        <v>40</v>
      </c>
      <c r="E4" s="37" t="s">
        <v>2</v>
      </c>
      <c r="F4" s="24" t="s">
        <v>4</v>
      </c>
      <c r="G4" s="38" t="s">
        <v>34</v>
      </c>
      <c r="H4" s="39" t="s">
        <v>37</v>
      </c>
      <c r="I4" s="23" t="s">
        <v>38</v>
      </c>
      <c r="J4" s="36" t="s">
        <v>5</v>
      </c>
    </row>
    <row r="5" spans="1:10" x14ac:dyDescent="0.25">
      <c r="A5" s="82" t="s">
        <v>222</v>
      </c>
      <c r="B5" s="125">
        <v>3285</v>
      </c>
      <c r="C5" s="133">
        <v>4808</v>
      </c>
      <c r="D5" s="85">
        <v>1497</v>
      </c>
      <c r="E5" s="83">
        <v>4598</v>
      </c>
      <c r="F5" s="88">
        <v>168</v>
      </c>
      <c r="G5" s="85">
        <v>40</v>
      </c>
      <c r="H5" s="83">
        <v>14</v>
      </c>
      <c r="I5" s="88">
        <v>12</v>
      </c>
      <c r="J5" s="86">
        <v>4</v>
      </c>
    </row>
    <row r="6" spans="1:10" x14ac:dyDescent="0.25">
      <c r="D6" s="88"/>
      <c r="E6" s="88"/>
    </row>
  </sheetData>
  <mergeCells count="3">
    <mergeCell ref="B3:D3"/>
    <mergeCell ref="E3:G3"/>
    <mergeCell ref="H3:J3"/>
  </mergeCells>
  <hyperlinks>
    <hyperlink ref="H1" location="INDICE!A1" display="Volver al índice"/>
  </hyperlink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14</vt:i4>
      </vt:variant>
    </vt:vector>
  </HeadingPairs>
  <TitlesOfParts>
    <vt:vector size="32" baseType="lpstr">
      <vt:lpstr>INDICE</vt:lpstr>
      <vt:lpstr>MIXTOS- CIVIL</vt:lpstr>
      <vt:lpstr>MIXTOS-PENAL</vt:lpstr>
      <vt:lpstr>INSTANCIA</vt:lpstr>
      <vt:lpstr>FAMILIA EXCLUSIVOS-FAM E INCAP</vt:lpstr>
      <vt:lpstr> INCAPACIDADES EXCLUSIVO</vt:lpstr>
      <vt:lpstr>INSTRUCCION</vt:lpstr>
      <vt:lpstr>MENORES</vt:lpstr>
      <vt:lpstr>SOCIAL</vt:lpstr>
      <vt:lpstr>VIGILANCIA</vt:lpstr>
      <vt:lpstr>PENAL</vt:lpstr>
      <vt:lpstr>CONTENCIOSO</vt:lpstr>
      <vt:lpstr>MERCANTIL</vt:lpstr>
      <vt:lpstr>VSM</vt:lpstr>
      <vt:lpstr>AUDIENCIA</vt:lpstr>
      <vt:lpstr> TSJCV SALA CIVIL-PENAL</vt:lpstr>
      <vt:lpstr>TSJCV SALA CONTENCIOSO</vt:lpstr>
      <vt:lpstr>TSJCV SALA DE LO SOCIAL</vt:lpstr>
      <vt:lpstr>' TSJCV SALA CIVIL-PENAL'!Área_de_impresión</vt:lpstr>
      <vt:lpstr>AUDIENCIA!Área_de_impresión</vt:lpstr>
      <vt:lpstr>CONTENCIOSO!Área_de_impresión</vt:lpstr>
      <vt:lpstr>'FAMILIA EXCLUSIVOS-FAM E INCAP'!Área_de_impresión</vt:lpstr>
      <vt:lpstr>INSTANCIA!Área_de_impresión</vt:lpstr>
      <vt:lpstr>INSTRUCCION!Área_de_impresión</vt:lpstr>
      <vt:lpstr>MENORES!Área_de_impresión</vt:lpstr>
      <vt:lpstr>MERCANTIL!Área_de_impresión</vt:lpstr>
      <vt:lpstr>'MIXTOS- CIVIL'!Área_de_impresión</vt:lpstr>
      <vt:lpstr>'MIXTOS-PENAL'!Área_de_impresión</vt:lpstr>
      <vt:lpstr>PENAL!Área_de_impresión</vt:lpstr>
      <vt:lpstr>SOCIAL!Área_de_impresión</vt:lpstr>
      <vt:lpstr>VIGILANCIA!Área_de_impresión</vt:lpstr>
      <vt:lpstr>VSM!Área_de_impresión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2016-07-11T12:21:45Z</dcterms:created>
  <dcterms:modified xsi:type="dcterms:W3CDTF">2021-05-17T10:47:05Z</dcterms:modified>
</cp:coreProperties>
</file>